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'!$A$2:$C$2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17" i="18" l="1"/>
  <c r="H17" i="17"/>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<sst xmlns="http://schemas.openxmlformats.org/spreadsheetml/2006/main" count="433" uniqueCount="343">
  <si>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</si>
  <si>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</si>
  <si>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</si>
  <si>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</si>
  <si>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</si>
  <si>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</si>
  <si>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</si>
  <si>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</si>
  <si>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</si>
  <si>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</si>
  <si>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</si>
  <si>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</si>
  <si>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</si>
  <si>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</si>
  <si>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</si>
  <si>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</si>
  <si>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</si>
  <si>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</si>
  <si>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</si>
  <si>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</si>
  <si>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</si>
  <si>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</si>
  <si>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</si>
  <si>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</si>
  <si>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</si>
  <si>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</si>
  <si>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</si>
  <si>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</si>
  <si>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</si>
  <si>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</si>
  <si>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</si>
  <si>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</si>
  <si>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</si>
  <si>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</si>
  <si>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</si>
  <si>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</si>
  <si>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</si>
  <si>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</si>
  <si>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</si>
  <si>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</si>
  <si>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</si>
  <si>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</si>
  <si>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</si>
  <si>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</si>
  <si>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</si>
  <si>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</si>
  <si>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</si>
  <si>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</si>
  <si>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</si>
  <si>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</si>
  <si>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</si>
  <si>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06100</t>
    <phoneticPr fontId="4"/>
  </si>
  <si>
    <t>07100</t>
    <phoneticPr fontId="4"/>
  </si>
  <si>
    <t>07200</t>
    <phoneticPr fontId="4"/>
  </si>
  <si>
    <t>07300</t>
    <phoneticPr fontId="4"/>
  </si>
  <si>
    <t>07400</t>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</si>
  <si>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</si>
  <si>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</si>
  <si>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</si>
  <si>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</si>
  <si>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09200</t>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</si>
  <si>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</si>
  <si>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</si>
  <si>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</si>
  <si>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</si>
  <si>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</si>
  <si>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</si>
  <si>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</si>
  <si>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</si>
  <si>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</si>
  <si>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</si>
  <si>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</si>
  <si>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</si>
  <si>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</si>
  <si>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</si>
  <si>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</si>
  <si>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</si>
  <si>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</si>
  <si>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</si>
  <si>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</si>
  <si>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</si>
  <si>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</si>
  <si>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</si>
  <si>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</si>
  <si>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</si>
  <si>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</si>
  <si>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</si>
  <si>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</si>
  <si>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</si>
  <si>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</si>
  <si>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</si>
  <si>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</si>
  <si>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</si>
  <si>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</si>
  <si>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</si>
  <si>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</si>
  <si>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</si>
  <si>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</si>
  <si>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</si>
  <si>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</si>
  <si>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</si>
  <si>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</si>
  <si>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</si>
  <si>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</si>
  <si>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</si>
  <si>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</si>
  <si>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</si>
  <si>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</si>
  <si>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</si>
  <si>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</si>
  <si>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</si>
  <si>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</si>
  <si>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</si>
  <si>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</si>
  <si>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</si>
  <si>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</si>
  <si>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</si>
  <si>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</si>
  <si>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</si>
  <si>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</si>
  <si>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</si>
  <si>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</si>
  <si>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</si>
  <si>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</si>
  <si>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</si>
  <si>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</si>
  <si>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</si>
  <si>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</si>
  <si>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</si>
  <si>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</si>
  <si>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</si>
  <si>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</si>
  <si>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</si>
  <si>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</si>
  <si>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</si>
  <si>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</si>
  <si>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</si>
  <si>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</si>
  <si>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</si>
  <si>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</si>
  <si>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ﾕｹﾞｼｮｳｾﾝｺｳｾﾝ</t>
  </si>
  <si>
    <t>高校</t>
    <rPh sb="0" eb="2">
      <t>コウコウ</t>
    </rPh>
    <phoneticPr fontId="33"/>
  </si>
  <si>
    <t>ｲﾏﾋｶﾞｼﾁｭｳﾄｳ</t>
  </si>
  <si>
    <t>ｳﾅﾝﾁｭｳﾄｳ</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</si>
  <si>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</si>
  <si>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</si>
  <si>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</si>
  <si>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</si>
  <si>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</si>
  <si>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</si>
  <si>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</si>
  <si>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</si>
  <si>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</si>
  <si>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</si>
  <si>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松山南</t>
  </si>
  <si>
    <t>愛光</t>
  </si>
  <si>
    <t>松山北</t>
  </si>
  <si>
    <t>今治南</t>
  </si>
  <si>
    <t>今治西</t>
  </si>
  <si>
    <t>弓削</t>
  </si>
  <si>
    <t>小松</t>
  </si>
  <si>
    <t>土居</t>
  </si>
  <si>
    <t>宇和</t>
  </si>
  <si>
    <t>野村</t>
  </si>
  <si>
    <t>吉田</t>
  </si>
  <si>
    <t>三間</t>
  </si>
  <si>
    <t>津島</t>
  </si>
  <si>
    <t>新居浜東</t>
  </si>
  <si>
    <t>済美平成</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</si>
  <si>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</si>
  <si>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</si>
  <si>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</si>
  <si>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</si>
  <si>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</si>
  <si>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</si>
  <si>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</si>
  <si>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</si>
  <si>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</si>
  <si>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</si>
  <si>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</si>
  <si>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</si>
  <si>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</si>
  <si>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</si>
  <si>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</si>
  <si>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</si>
  <si>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</si>
  <si>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00200</t>
    <phoneticPr fontId="4"/>
  </si>
  <si>
    <t>200m</t>
    <phoneticPr fontId="4"/>
  </si>
  <si>
    <t>00300</t>
    <phoneticPr fontId="4"/>
  </si>
  <si>
    <t>100mH</t>
    <phoneticPr fontId="4"/>
  </si>
  <si>
    <t>04400</t>
    <phoneticPr fontId="4"/>
  </si>
  <si>
    <t>08400</t>
    <phoneticPr fontId="4"/>
  </si>
  <si>
    <t>08800</t>
    <phoneticPr fontId="4"/>
  </si>
  <si>
    <t>09300</t>
    <phoneticPr fontId="4"/>
  </si>
  <si>
    <t>09400</t>
  </si>
  <si>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</si>
  <si>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</si>
  <si>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</si>
  <si>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</si>
  <si>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</si>
  <si>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</si>
  <si>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</si>
  <si>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04600</t>
    <phoneticPr fontId="4"/>
  </si>
  <si>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</si>
  <si>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</si>
  <si>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</si>
  <si>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</si>
  <si>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</si>
  <si>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</si>
  <si>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</si>
  <si>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</si>
  <si>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</si>
  <si>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</si>
  <si>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</si>
  <si>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</si>
  <si>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</si>
  <si>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</si>
  <si>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</si>
  <si>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</si>
  <si>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</si>
  <si>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</si>
  <si>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</si>
  <si>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</si>
  <si>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</si>
  <si>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</si>
  <si>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</si>
  <si>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</si>
  <si>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</si>
  <si>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</si>
  <si>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</si>
  <si>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</si>
  <si>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</si>
  <si>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</si>
  <si>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</si>
  <si>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</si>
  <si>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</si>
  <si>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</si>
  <si>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</si>
  <si>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</si>
  <si>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</si>
  <si>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</si>
  <si>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</si>
  <si>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</si>
  <si>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</si>
  <si>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</si>
  <si>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</si>
  <si>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</si>
  <si>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</si>
  <si>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</si>
  <si>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</si>
  <si>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</si>
  <si>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</si>
  <si>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</si>
  <si>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</si>
  <si>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</si>
  <si>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</si>
  <si>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</si>
  <si>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</si>
  <si>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弓削商船</t>
    <rPh sb="0" eb="4">
      <t>ユゲショウセン</t>
    </rPh>
    <phoneticPr fontId="4"/>
  </si>
  <si>
    <t>愛大附特支</t>
    <rPh sb="0" eb="1">
      <t>アイ</t>
    </rPh>
    <rPh sb="1" eb="2">
      <t>ダイ</t>
    </rPh>
    <rPh sb="2" eb="3">
      <t>フ</t>
    </rPh>
    <rPh sb="3" eb="4">
      <t>トク</t>
    </rPh>
    <rPh sb="4" eb="5">
      <t>シ</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</si>
  <si>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</si>
  <si>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</si>
  <si>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</si>
  <si>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</si>
  <si>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</si>
  <si>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</si>
  <si>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</si>
  <si>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</si>
  <si>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</si>
  <si>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</si>
  <si>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</si>
  <si>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</si>
  <si>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</si>
  <si>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</si>
  <si>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</si>
  <si>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</si>
  <si>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</si>
  <si>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</si>
  <si>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</si>
  <si>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</si>
  <si>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</si>
  <si>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</si>
  <si>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</si>
  <si>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</si>
  <si>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</si>
  <si>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</si>
  <si>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</si>
  <si>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</si>
  <si>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</si>
  <si>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</si>
  <si>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</si>
  <si>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</si>
  <si>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</si>
  <si>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</si>
  <si>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</si>
  <si>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</si>
  <si>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</si>
  <si>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</si>
  <si>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</si>
  <si>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</si>
  <si>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</si>
  <si>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</si>
  <si>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</si>
  <si>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</si>
  <si>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</si>
  <si>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</si>
  <si>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</si>
  <si>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</si>
  <si>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</si>
  <si>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</si>
  <si>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</si>
  <si>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</si>
  <si>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</si>
  <si>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</si>
  <si>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</si>
  <si>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</si>
  <si>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</si>
  <si>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</si>
  <si>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</si>
  <si>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</si>
  <si>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愛大附属</t>
    <rPh sb="0" eb="1">
      <t>アイ</t>
    </rPh>
    <rPh sb="1" eb="2">
      <t>ダイ</t>
    </rPh>
    <rPh sb="2" eb="4">
      <t>フゾク</t>
    </rPh>
    <phoneticPr fontId="4"/>
  </si>
  <si>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</si>
  <si>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</si>
  <si>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</si>
  <si>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</si>
  <si>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松西中等</t>
    <rPh sb="2" eb="4">
      <t>チュウトウ</t>
    </rPh>
    <phoneticPr fontId="1"/>
  </si>
  <si>
    <t>ﾏﾂﾆｼﾁｭｳﾄｳ</t>
  </si>
  <si>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</si>
  <si>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</si>
  <si>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</si>
  <si>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</si>
  <si>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</si>
  <si>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</si>
  <si>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</si>
  <si>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新田青雲</t>
    <rPh sb="0" eb="2">
      <t>ニッタ</t>
    </rPh>
    <rPh sb="2" eb="3">
      <t>アオ</t>
    </rPh>
    <rPh sb="3" eb="4">
      <t>クモ</t>
    </rPh>
    <phoneticPr fontId="1"/>
  </si>
  <si>
    <t>宇和三瓶</t>
    <rPh sb="0" eb="2">
      <t>ウワ</t>
    </rPh>
    <phoneticPr fontId="4"/>
  </si>
  <si>
    <t>ｳﾜﾐｶﾒ</t>
    <phoneticPr fontId="4"/>
  </si>
  <si>
    <t>08200</t>
    <phoneticPr fontId="4"/>
  </si>
  <si>
    <t>08700</t>
    <phoneticPr fontId="4"/>
  </si>
  <si>
    <t>09100</t>
    <phoneticPr fontId="4"/>
  </si>
  <si>
    <t>3000m</t>
    <phoneticPr fontId="4"/>
  </si>
  <si>
    <t>01000</t>
    <phoneticPr fontId="4"/>
  </si>
  <si>
    <t>愛媛県高等学校陸上競技選手権大会南予地区予選会</t>
    <rPh sb="0" eb="3">
      <t>エヒメケン</t>
    </rPh>
    <rPh sb="3" eb="5">
      <t>コウトウ</t>
    </rPh>
    <rPh sb="5" eb="7">
      <t>ガッコウ</t>
    </rPh>
    <rPh sb="7" eb="9">
      <t>リクジョウ</t>
    </rPh>
    <rPh sb="9" eb="11">
      <t>キョウギ</t>
    </rPh>
    <rPh sb="11" eb="14">
      <t>センシュケン</t>
    </rPh>
    <rPh sb="14" eb="16">
      <t>タイカイ</t>
    </rPh>
    <rPh sb="16" eb="18">
      <t>ナンヨ</t>
    </rPh>
    <rPh sb="18" eb="20">
      <t>チク</t>
    </rPh>
    <rPh sb="20" eb="22">
      <t>ヨセン</t>
    </rPh>
    <rPh sb="22" eb="23">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</si>
</sst>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8">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85">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20" xfId="42" applyFont="1" applyFill="1" applyBorder="1" applyAlignment="1">
      <alignment vertical="center"/>
    </xf>
    <xf numFmtId="0" fontId="8" fillId="0" borderId="10" xfId="42" applyFont="1" applyFill="1" applyBorder="1" applyAlignment="1">
      <alignment vertical="center"/>
    </xf>
    <xf numFmtId="0" fontId="8" fillId="0" borderId="37" xfId="42" applyFont="1" applyFill="1" applyBorder="1" applyAlignment="1">
      <alignment vertical="center"/>
    </xf>
    <xf numFmtId="0" fontId="8" fillId="0" borderId="38" xfId="42" applyFont="1" applyFill="1" applyBorder="1" applyAlignment="1">
      <alignment vertical="center"/>
    </xf>
    <xf numFmtId="0" fontId="8" fillId="0" borderId="39" xfId="42" applyFont="1" applyFill="1" applyBorder="1" applyAlignment="1">
      <alignment vertical="center"/>
    </xf>
    <xf numFmtId="0" fontId="8" fillId="0" borderId="31"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28" xfId="42"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2" applyFont="1" applyFill="1" applyBorder="1" applyAlignment="1">
      <alignment vertical="center"/>
    </xf>
    <xf numFmtId="0" fontId="8" fillId="0" borderId="25" xfId="42" applyFont="1" applyFill="1" applyBorder="1" applyAlignment="1">
      <alignment vertical="center"/>
    </xf>
    <xf numFmtId="0" fontId="8" fillId="0" borderId="0" xfId="43" applyFont="1" applyFill="1" applyBorder="1" applyAlignment="1">
      <alignment vertical="center"/>
    </xf>
    <xf numFmtId="0" fontId="8" fillId="0" borderId="27" xfId="42"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2" fillId="0" borderId="26" xfId="0" applyFont="1" applyBorder="1" applyAlignment="1">
      <alignment horizontal="center" vertical="center"/>
    </xf>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7" xfId="0" applyFont="1" applyBorder="1" applyAlignment="1">
      <alignment horizontal="center" vertical="center"/>
    </xf>
    <xf numFmtId="0" fontId="52" fillId="0" borderId="30" xfId="0" applyFont="1" applyBorder="1" applyAlignment="1">
      <alignment horizontal="center" vertical="center" shrinkToFit="1"/>
    </xf>
    <xf numFmtId="49" fontId="52" fillId="0" borderId="18" xfId="0" applyNumberFormat="1" applyFont="1" applyBorder="1" applyAlignment="1">
      <alignment horizontal="right" vertical="center"/>
    </xf>
    <xf numFmtId="0" fontId="52" fillId="0" borderId="28" xfId="0" applyFont="1" applyBorder="1" applyAlignment="1">
      <alignment horizontal="center" vertical="center"/>
    </xf>
    <xf numFmtId="0" fontId="52" fillId="0" borderId="39" xfId="0" applyFont="1" applyBorder="1" applyAlignment="1">
      <alignment horizontal="center" vertical="center"/>
    </xf>
    <xf numFmtId="0" fontId="52" fillId="0" borderId="35" xfId="0" applyFont="1" applyBorder="1" applyAlignment="1">
      <alignment horizontal="center" vertical="center"/>
    </xf>
    <xf numFmtId="0" fontId="52" fillId="0" borderId="29" xfId="0" applyFont="1" applyBorder="1" applyAlignment="1">
      <alignment horizontal="center" vertical="center"/>
    </xf>
    <xf numFmtId="0" fontId="52" fillId="0" borderId="36" xfId="0" applyFont="1" applyBorder="1" applyAlignment="1">
      <alignment horizontal="center" vertical="center" shrinkToFit="1"/>
    </xf>
    <xf numFmtId="0" fontId="52" fillId="0" borderId="49" xfId="0" applyFont="1" applyBorder="1" applyAlignment="1">
      <alignment horizontal="center" vertical="center" shrinkToFit="1"/>
    </xf>
    <xf numFmtId="49" fontId="52"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2" fillId="0" borderId="32" xfId="0" applyNumberFormat="1" applyFont="1" applyBorder="1" applyAlignment="1">
      <alignment vertical="center"/>
    </xf>
    <xf numFmtId="49" fontId="52" fillId="0" borderId="18" xfId="0" applyNumberFormat="1" applyFont="1" applyBorder="1" applyAlignment="1">
      <alignment vertical="center"/>
    </xf>
    <xf numFmtId="0" fontId="8" fillId="0" borderId="52" xfId="42"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65" xfId="0" applyBorder="1" applyAlignment="1">
      <alignment horizontal="center" vertical="center"/>
    </xf>
    <xf numFmtId="0" fontId="55" fillId="0" borderId="65"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6" fillId="0" borderId="66" xfId="0" applyFont="1" applyBorder="1" applyAlignment="1">
      <alignment horizontal="center" vertical="center"/>
    </xf>
    <xf numFmtId="0" fontId="56" fillId="0" borderId="40" xfId="0" applyFont="1" applyBorder="1" applyAlignment="1">
      <alignment horizontal="center" vertical="center"/>
    </xf>
    <xf numFmtId="0" fontId="56" fillId="0" borderId="67" xfId="0" applyFont="1" applyBorder="1" applyAlignment="1">
      <alignment horizontal="center" vertical="center"/>
    </xf>
    <xf numFmtId="0" fontId="53" fillId="25" borderId="68" xfId="0" applyFont="1" applyFill="1" applyBorder="1" applyAlignment="1">
      <alignment horizontal="center" vertical="center"/>
    </xf>
    <xf numFmtId="0" fontId="0" fillId="25" borderId="69" xfId="0" applyFill="1" applyBorder="1" applyAlignment="1">
      <alignment horizontal="center" vertical="center"/>
    </xf>
    <xf numFmtId="0" fontId="0" fillId="25" borderId="70" xfId="0" applyFill="1" applyBorder="1" applyAlignment="1">
      <alignment vertical="center"/>
    </xf>
    <xf numFmtId="49" fontId="0" fillId="25" borderId="70" xfId="0" applyNumberFormat="1" applyFont="1" applyFill="1" applyBorder="1" applyAlignment="1">
      <alignment vertical="center"/>
    </xf>
    <xf numFmtId="49" fontId="0" fillId="25" borderId="70" xfId="0" applyNumberFormat="1" applyFill="1" applyBorder="1" applyAlignment="1">
      <alignment vertical="center"/>
    </xf>
    <xf numFmtId="49" fontId="56" fillId="25" borderId="71" xfId="0" applyNumberFormat="1" applyFont="1" applyFill="1" applyBorder="1" applyAlignment="1">
      <alignment horizontal="left" vertical="center"/>
    </xf>
    <xf numFmtId="49" fontId="56" fillId="25" borderId="70" xfId="0" applyNumberFormat="1" applyFont="1" applyFill="1" applyBorder="1" applyAlignment="1">
      <alignment horizontal="left" vertical="center"/>
    </xf>
    <xf numFmtId="49" fontId="56" fillId="25" borderId="72" xfId="0" applyNumberFormat="1" applyFont="1" applyFill="1" applyBorder="1" applyAlignment="1">
      <alignment horizontal="left" vertical="center"/>
    </xf>
    <xf numFmtId="0" fontId="53" fillId="26" borderId="73" xfId="0" applyFont="1" applyFill="1" applyBorder="1" applyAlignment="1">
      <alignment horizontal="center" vertical="center"/>
    </xf>
    <xf numFmtId="0" fontId="53" fillId="26" borderId="43" xfId="0" applyFont="1" applyFill="1" applyBorder="1" applyAlignment="1">
      <alignment horizontal="center" vertical="center"/>
    </xf>
    <xf numFmtId="0" fontId="53" fillId="26" borderId="44" xfId="0" applyFont="1" applyFill="1" applyBorder="1" applyAlignment="1">
      <alignment horizontal="center" vertical="center"/>
    </xf>
    <xf numFmtId="49" fontId="53" fillId="26" borderId="44" xfId="0" applyNumberFormat="1" applyFont="1" applyFill="1" applyBorder="1" applyAlignment="1">
      <alignment horizontal="left" vertical="center"/>
    </xf>
    <xf numFmtId="49" fontId="53" fillId="26" borderId="44" xfId="0" applyNumberFormat="1" applyFont="1" applyFill="1" applyBorder="1" applyAlignment="1">
      <alignment horizontal="center" vertical="center"/>
    </xf>
    <xf numFmtId="49" fontId="56" fillId="0" borderId="44" xfId="0" applyNumberFormat="1" applyFont="1" applyBorder="1" applyAlignment="1">
      <alignment horizontal="left" vertical="center"/>
    </xf>
    <xf numFmtId="49" fontId="56" fillId="0" borderId="45" xfId="0" applyNumberFormat="1" applyFont="1" applyBorder="1" applyAlignment="1">
      <alignment horizontal="left" vertical="center"/>
    </xf>
    <xf numFmtId="0" fontId="53" fillId="27" borderId="73" xfId="0" applyFont="1" applyFill="1" applyBorder="1" applyAlignment="1">
      <alignment horizontal="center" vertical="center"/>
    </xf>
    <xf numFmtId="0" fontId="53" fillId="27" borderId="43" xfId="0" applyFont="1" applyFill="1" applyBorder="1" applyAlignment="1">
      <alignment horizontal="center" vertical="center"/>
    </xf>
    <xf numFmtId="0" fontId="53" fillId="27" borderId="44" xfId="0" applyFont="1" applyFill="1" applyBorder="1" applyAlignment="1">
      <alignment horizontal="center" vertical="center"/>
    </xf>
    <xf numFmtId="49" fontId="53" fillId="27" borderId="44" xfId="0" applyNumberFormat="1" applyFont="1" applyFill="1" applyBorder="1" applyAlignment="1">
      <alignment horizontal="left" vertical="center"/>
    </xf>
    <xf numFmtId="49" fontId="53" fillId="27" borderId="44" xfId="0" applyNumberFormat="1" applyFont="1" applyFill="1" applyBorder="1" applyAlignment="1">
      <alignment horizontal="center" vertical="center"/>
    </xf>
    <xf numFmtId="0" fontId="53" fillId="27" borderId="68"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40" xfId="0" applyFont="1" applyFill="1" applyBorder="1" applyAlignment="1">
      <alignment horizontal="center" vertical="center"/>
    </xf>
    <xf numFmtId="49" fontId="53" fillId="27" borderId="40" xfId="0" applyNumberFormat="1" applyFont="1" applyFill="1" applyBorder="1" applyAlignment="1">
      <alignment horizontal="left" vertical="center"/>
    </xf>
    <xf numFmtId="49" fontId="53" fillId="27" borderId="40" xfId="0" applyNumberFormat="1" applyFont="1" applyFill="1" applyBorder="1" applyAlignment="1">
      <alignment horizontal="center" vertical="center"/>
    </xf>
    <xf numFmtId="49" fontId="56" fillId="0" borderId="40" xfId="0" applyNumberFormat="1" applyFont="1" applyBorder="1" applyAlignment="1">
      <alignment horizontal="left" vertical="center"/>
    </xf>
    <xf numFmtId="49" fontId="56" fillId="0" borderId="67"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14" fillId="24" borderId="20" xfId="0" applyFont="1" applyFill="1" applyBorder="1" applyAlignment="1">
      <alignment horizontal="left" vertical="center"/>
    </xf>
    <xf numFmtId="0" fontId="52" fillId="0" borderId="20" xfId="0" applyFont="1" applyBorder="1" applyAlignment="1">
      <alignment horizontal="left" vertical="center"/>
    </xf>
    <xf numFmtId="0" fontId="52" fillId="0" borderId="59"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5"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4"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5"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4"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4" fillId="0" borderId="71" xfId="42" applyFont="1" applyFill="1" applyBorder="1" applyAlignment="1">
      <alignment horizontal="center" vertical="center"/>
    </xf>
    <xf numFmtId="0" fontId="34" fillId="0" borderId="40" xfId="42" applyFont="1" applyFill="1" applyBorder="1" applyAlignment="1">
      <alignment horizontal="center" vertical="center"/>
    </xf>
    <xf numFmtId="0" fontId="34" fillId="0" borderId="67"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zoomScaleNormal="100" workbookViewId="0">
      <selection activeCell="J36" sqref="J36"/>
    </sheetView>
  </sheetViews>
  <sheetFormatPr defaultRowHeight="12.75"/>
  <cols>
    <col min="1" max="1" width="1.42578125" style="5" customWidth="1"/>
    <col min="2" max="16384" width="9.140625" style="5"/>
  </cols>
  <sheetData>
    <row r="1" spans="1:12" ht="29.25" customHeight="1">
      <c r="A1" s="301" t="s">
        <v>265</v>
      </c>
      <c r="B1" s="301"/>
      <c r="C1" s="301"/>
      <c r="D1" s="301"/>
      <c r="E1" s="301"/>
      <c r="F1" s="301"/>
      <c r="G1" s="301"/>
      <c r="H1" s="301"/>
      <c r="I1" s="301"/>
    </row>
    <row r="2" spans="1:12" ht="18" customHeight="1"/>
    <row r="3" spans="1:12" ht="29.25" customHeight="1">
      <c r="B3" s="5" t="s">
        <v>298</v>
      </c>
    </row>
    <row r="4" spans="1:12" ht="29.25" customHeight="1">
      <c r="B4" s="5" t="s">
        <v>299</v>
      </c>
    </row>
    <row r="5" spans="1:12" ht="29.25" customHeight="1">
      <c r="B5" s="5" t="s">
        <v>300</v>
      </c>
    </row>
    <row r="6" spans="1:12" ht="29.25" customHeight="1">
      <c r="B6" s="273" t="s">
        <v>301</v>
      </c>
    </row>
    <row r="7" spans="1:12" ht="29.25" customHeight="1">
      <c r="B7" s="273" t="s">
        <v>302</v>
      </c>
    </row>
    <row r="8" spans="1:12" ht="29.25" customHeight="1">
      <c r="B8" s="5" t="s">
        <v>303</v>
      </c>
    </row>
    <row r="9" spans="1:12" ht="29.25" customHeight="1">
      <c r="B9" s="5" t="s">
        <v>304</v>
      </c>
    </row>
    <row r="10" spans="1:12" ht="29.25" customHeight="1">
      <c r="B10" s="300" t="s">
        <v>68</v>
      </c>
      <c r="C10" s="300"/>
      <c r="D10" s="300"/>
      <c r="E10" s="300"/>
      <c r="F10" s="300"/>
      <c r="G10" s="300"/>
      <c r="H10" s="300"/>
      <c r="I10" s="300"/>
      <c r="J10" s="300"/>
      <c r="K10" s="300"/>
    </row>
    <row r="11" spans="1:12" ht="29.25" customHeight="1">
      <c r="B11" s="300" t="s">
        <v>150</v>
      </c>
      <c r="C11" s="300"/>
      <c r="D11" s="300"/>
      <c r="E11" s="300"/>
      <c r="F11" s="300"/>
      <c r="G11" s="300"/>
      <c r="H11" s="300"/>
      <c r="I11" s="300"/>
      <c r="J11" s="300"/>
      <c r="K11" s="300"/>
    </row>
    <row r="12" spans="1:12" ht="29.25" customHeight="1">
      <c r="B12" s="5" t="s">
        <v>305</v>
      </c>
    </row>
    <row r="13" spans="1:12" ht="29.25" customHeight="1">
      <c r="B13" s="300" t="s">
        <v>148</v>
      </c>
      <c r="C13" s="300"/>
      <c r="D13" s="300"/>
      <c r="E13" s="300"/>
      <c r="F13" s="300"/>
      <c r="G13" s="300"/>
      <c r="H13" s="300"/>
      <c r="I13" s="300"/>
      <c r="J13" s="300"/>
      <c r="K13" s="300"/>
      <c r="L13" s="300"/>
    </row>
    <row r="14" spans="1:12" ht="29.25" customHeight="1">
      <c r="B14" s="272" t="s">
        <v>147</v>
      </c>
      <c r="C14" s="272"/>
      <c r="D14" s="272"/>
      <c r="E14" s="272"/>
      <c r="F14" s="272"/>
      <c r="G14" s="272"/>
      <c r="H14" s="272"/>
      <c r="I14" s="272"/>
      <c r="J14" s="272"/>
      <c r="K14" s="272"/>
      <c r="L14" s="272"/>
    </row>
    <row r="15" spans="1:12" s="94" customFormat="1" ht="29.25" customHeight="1">
      <c r="B15" s="94" t="s">
        <v>71</v>
      </c>
    </row>
    <row r="16" spans="1:12" ht="29.25" customHeight="1">
      <c r="B16" s="5" t="s">
        <v>70</v>
      </c>
    </row>
    <row r="17" spans="2:13" ht="29.25" customHeight="1">
      <c r="B17" s="300" t="s">
        <v>149</v>
      </c>
      <c r="C17" s="300"/>
      <c r="D17" s="300"/>
      <c r="E17" s="300"/>
      <c r="F17" s="300"/>
      <c r="G17" s="300"/>
      <c r="H17" s="300"/>
      <c r="I17" s="300"/>
      <c r="J17" s="300"/>
      <c r="K17" s="300"/>
      <c r="L17" s="300"/>
    </row>
    <row r="18" spans="2:13" ht="29.25" customHeight="1">
      <c r="B18" s="300" t="s">
        <v>169</v>
      </c>
      <c r="C18" s="300"/>
      <c r="D18" s="300"/>
      <c r="E18" s="300"/>
      <c r="F18" s="300"/>
      <c r="G18" s="300"/>
      <c r="H18" s="300"/>
      <c r="I18" s="300"/>
      <c r="J18" s="300"/>
      <c r="K18" s="300"/>
      <c r="L18" s="300"/>
      <c r="M18" s="300"/>
    </row>
    <row r="19" spans="2:13" ht="29.25" customHeight="1">
      <c r="B19" s="300" t="s">
        <v>69</v>
      </c>
      <c r="C19" s="300"/>
      <c r="D19" s="300"/>
      <c r="E19" s="300"/>
      <c r="F19" s="300"/>
      <c r="G19" s="300"/>
      <c r="H19" s="300"/>
      <c r="I19" s="300"/>
      <c r="J19" s="300"/>
      <c r="K19" s="300"/>
    </row>
    <row r="20" spans="2:13" ht="29.25" customHeight="1">
      <c r="B20" s="300" t="s">
        <v>151</v>
      </c>
      <c r="C20" s="300"/>
      <c r="D20" s="300"/>
      <c r="E20" s="300"/>
      <c r="F20" s="300"/>
      <c r="G20" s="300"/>
      <c r="H20" s="300"/>
      <c r="I20" s="300"/>
      <c r="J20" s="300"/>
      <c r="K20" s="300"/>
    </row>
    <row r="21" spans="2:13" ht="29.25" customHeight="1">
      <c r="B21" s="272" t="s">
        <v>260</v>
      </c>
      <c r="C21" s="272"/>
      <c r="D21" s="272"/>
      <c r="E21" s="272"/>
      <c r="F21" s="272"/>
      <c r="G21" s="272"/>
      <c r="H21" s="272"/>
      <c r="I21" s="272"/>
      <c r="J21" s="272"/>
      <c r="K21" s="272"/>
    </row>
    <row r="22" spans="2:13" ht="29.25" customHeight="1">
      <c r="B22" s="272" t="s">
        <v>261</v>
      </c>
      <c r="C22" s="272"/>
      <c r="D22" s="272"/>
      <c r="E22" s="272"/>
      <c r="F22" s="272"/>
      <c r="G22" s="272"/>
      <c r="H22" s="272"/>
      <c r="I22" s="272"/>
      <c r="J22" s="272"/>
      <c r="K22" s="272"/>
    </row>
    <row r="23" spans="2:13" ht="29.25" customHeight="1">
      <c r="B23" s="272" t="s">
        <v>262</v>
      </c>
      <c r="C23" s="272"/>
      <c r="D23" s="272"/>
      <c r="E23" s="272"/>
      <c r="F23" s="272"/>
      <c r="G23" s="272"/>
      <c r="H23" s="272"/>
      <c r="I23" s="272"/>
      <c r="J23" s="272"/>
      <c r="K23" s="272"/>
    </row>
    <row r="24" spans="2:13" ht="29.25" customHeight="1">
      <c r="B24" s="272" t="s">
        <v>263</v>
      </c>
      <c r="C24" s="272"/>
      <c r="D24" s="272"/>
      <c r="E24" s="272"/>
      <c r="F24" s="272"/>
      <c r="G24" s="272"/>
      <c r="H24" s="272"/>
      <c r="I24" s="272"/>
      <c r="J24" s="272"/>
      <c r="K24" s="272"/>
    </row>
    <row r="25" spans="2:13" ht="29.25" customHeight="1">
      <c r="B25" s="272" t="s">
        <v>306</v>
      </c>
      <c r="C25" s="272"/>
      <c r="D25" s="272"/>
      <c r="E25" s="272"/>
      <c r="F25" s="272"/>
      <c r="G25" s="272"/>
      <c r="H25" s="272"/>
      <c r="I25" s="272"/>
      <c r="J25" s="272"/>
      <c r="K25" s="272"/>
    </row>
    <row r="26" spans="2:13" ht="29.25" customHeight="1">
      <c r="B26" s="272" t="s">
        <v>307</v>
      </c>
      <c r="C26" s="272"/>
      <c r="D26" s="272"/>
      <c r="E26" s="272"/>
      <c r="F26" s="272"/>
      <c r="G26" s="272"/>
      <c r="H26" s="272"/>
      <c r="I26" s="272"/>
      <c r="J26" s="272"/>
      <c r="K26" s="272"/>
    </row>
    <row r="27" spans="2:13" ht="29.25" customHeight="1">
      <c r="B27" s="272" t="s">
        <v>308</v>
      </c>
      <c r="C27" s="272"/>
      <c r="D27" s="272"/>
      <c r="E27" s="272"/>
      <c r="F27" s="272"/>
      <c r="G27" s="272"/>
      <c r="H27" s="272"/>
      <c r="I27" s="272"/>
      <c r="J27" s="272"/>
      <c r="K27" s="272"/>
    </row>
    <row r="28" spans="2:13" ht="29.25" customHeight="1">
      <c r="B28" s="5" t="s">
        <v>266</v>
      </c>
    </row>
    <row r="29" spans="2:13" ht="29.25" customHeight="1">
      <c r="B29" s="5" t="s">
        <v>170</v>
      </c>
    </row>
    <row r="30" spans="2:13" ht="29.25" customHeight="1">
      <c r="B30" s="5" t="s">
        <v>171</v>
      </c>
    </row>
    <row r="31" spans="2:13" ht="29.25" customHeight="1">
      <c r="B31" s="5" t="s">
        <v>179</v>
      </c>
    </row>
    <row r="32" spans="2:13" ht="29.25" customHeight="1">
      <c r="B32" s="5" t="s">
        <v>172</v>
      </c>
    </row>
    <row r="33" spans="2:2" ht="29.25" customHeight="1">
      <c r="B33" s="5" t="s">
        <v>267</v>
      </c>
    </row>
    <row r="34" spans="2:2" ht="29.25" customHeight="1">
      <c r="B34" s="5" t="s">
        <v>309</v>
      </c>
    </row>
    <row r="35" spans="2:2" ht="29.25" customHeight="1">
      <c r="B35" s="5" t="s">
        <v>310</v>
      </c>
    </row>
    <row r="36" spans="2:2" ht="29.25" customHeight="1">
      <c r="B36" s="5" t="s">
        <v>268</v>
      </c>
    </row>
    <row r="37" spans="2:2" ht="29.25" customHeight="1">
      <c r="B37" s="5" t="s">
        <v>311</v>
      </c>
    </row>
    <row r="38" spans="2:2" ht="29.25" customHeight="1">
      <c r="B38" s="272" t="s">
        <v>312</v>
      </c>
    </row>
    <row r="39" spans="2:2" ht="29.25" customHeight="1">
      <c r="B39" s="5" t="s">
        <v>313</v>
      </c>
    </row>
    <row r="40" spans="2:2" ht="29.25" customHeight="1">
      <c r="B40" s="5" t="s">
        <v>314</v>
      </c>
    </row>
    <row r="41" spans="2:2" ht="29.25" customHeight="1">
      <c r="B41" s="5" t="s">
        <v>264</v>
      </c>
    </row>
    <row r="42" spans="2:2" ht="29.25" customHeight="1">
      <c r="B42" s="5" t="s">
        <v>269</v>
      </c>
    </row>
    <row r="43" spans="2:2" ht="29.25" customHeight="1">
      <c r="B43" s="5" t="s">
        <v>22</v>
      </c>
    </row>
    <row r="44" spans="2:2" ht="27"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5" workbookViewId="0">
      <selection activeCell="R9" sqref="R9"/>
    </sheetView>
  </sheetViews>
  <sheetFormatPr defaultRowHeight="12.7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c r="A1" s="324" t="s">
        <v>12</v>
      </c>
      <c r="B1" s="324"/>
      <c r="C1" s="324"/>
      <c r="D1" s="324"/>
      <c r="E1" s="324"/>
      <c r="F1" s="324"/>
      <c r="G1" s="324"/>
      <c r="H1" s="324"/>
      <c r="I1" s="324"/>
      <c r="J1" s="324"/>
      <c r="K1" s="324"/>
      <c r="L1" s="324"/>
      <c r="M1" s="324"/>
      <c r="N1" s="324"/>
      <c r="O1" s="324"/>
      <c r="P1" s="324"/>
      <c r="Q1" s="324"/>
      <c r="R1" s="33"/>
      <c r="S1" s="33"/>
      <c r="T1" s="256"/>
    </row>
    <row r="2" spans="1:23" ht="5.25" customHeight="1"/>
    <row r="3" spans="1:23" ht="20.25" customHeight="1">
      <c r="N3" s="117"/>
      <c r="O3" s="117"/>
      <c r="P3" s="117"/>
      <c r="Q3" s="117" t="s">
        <v>315</v>
      </c>
    </row>
    <row r="4" spans="1:23" ht="25.5" customHeight="1">
      <c r="B4" s="8" t="s">
        <v>152</v>
      </c>
      <c r="D4" s="8"/>
      <c r="E4" s="8"/>
      <c r="F4" s="8"/>
      <c r="G4" s="8"/>
      <c r="H4" s="8"/>
      <c r="I4" s="8"/>
      <c r="O4" s="13"/>
    </row>
    <row r="5" spans="1:23" ht="4.5" customHeight="1">
      <c r="D5" s="8"/>
      <c r="E5" s="122"/>
      <c r="F5" s="122"/>
      <c r="G5" s="123"/>
      <c r="H5" s="123"/>
      <c r="L5" s="13"/>
      <c r="M5" s="13"/>
      <c r="N5" s="122"/>
      <c r="O5" s="13"/>
    </row>
    <row r="6" spans="1:23" ht="36" customHeight="1">
      <c r="C6" s="330" t="s">
        <v>13</v>
      </c>
      <c r="D6" s="331"/>
      <c r="E6" s="334" t="s">
        <v>342</v>
      </c>
      <c r="F6" s="335"/>
      <c r="G6" s="335"/>
      <c r="H6" s="335"/>
      <c r="I6" s="335"/>
      <c r="J6" s="335"/>
      <c r="K6" s="335"/>
      <c r="L6" s="335"/>
      <c r="M6" s="335"/>
      <c r="N6" s="336"/>
      <c r="O6" s="204"/>
      <c r="P6" s="34"/>
      <c r="Q6" s="34"/>
      <c r="R6" s="32"/>
      <c r="S6" s="32" t="s">
        <v>342</v>
      </c>
      <c r="T6" s="257"/>
    </row>
    <row r="7" spans="1:23" ht="5.25" customHeight="1">
      <c r="D7" s="4"/>
      <c r="E7" s="123"/>
      <c r="F7" s="123"/>
      <c r="G7" s="123"/>
      <c r="H7" s="4"/>
      <c r="K7" s="124"/>
      <c r="L7" s="122"/>
      <c r="M7" s="122"/>
      <c r="N7" s="122"/>
      <c r="O7" s="13"/>
      <c r="U7" s="13"/>
      <c r="V7" s="13"/>
    </row>
    <row r="8" spans="1:23" ht="45" customHeight="1">
      <c r="C8" s="125" t="s">
        <v>200</v>
      </c>
      <c r="D8" s="327"/>
      <c r="E8" s="328"/>
      <c r="F8" s="328"/>
      <c r="G8" s="328"/>
      <c r="H8" s="329"/>
      <c r="I8" s="125" t="s">
        <v>14</v>
      </c>
      <c r="J8" s="306"/>
      <c r="K8" s="307"/>
      <c r="L8" s="307"/>
      <c r="M8" s="307"/>
      <c r="N8" s="307"/>
      <c r="O8" s="207" t="s">
        <v>10</v>
      </c>
      <c r="P8" s="205"/>
      <c r="Q8" s="31"/>
      <c r="R8" s="31"/>
      <c r="S8" s="31"/>
      <c r="T8" s="258"/>
      <c r="U8" s="13"/>
      <c r="V8" s="13"/>
      <c r="W8" s="13"/>
    </row>
    <row r="9" spans="1:23" ht="18.75" customHeight="1">
      <c r="B9" s="126"/>
      <c r="C9" s="332" t="s">
        <v>198</v>
      </c>
      <c r="D9" s="337" t="s">
        <v>25</v>
      </c>
      <c r="E9" s="338"/>
      <c r="F9" s="284"/>
      <c r="G9" s="203"/>
      <c r="H9" s="127"/>
      <c r="I9" s="285" t="s">
        <v>24</v>
      </c>
      <c r="J9" s="309"/>
      <c r="K9" s="309"/>
      <c r="L9" s="309"/>
      <c r="M9" s="309"/>
      <c r="N9" s="309"/>
      <c r="O9" s="310"/>
      <c r="P9" s="31"/>
      <c r="Q9" s="31"/>
      <c r="R9" s="31"/>
      <c r="S9" s="31"/>
      <c r="T9" s="258"/>
      <c r="U9" s="13"/>
      <c r="V9" s="13"/>
      <c r="W9" s="13"/>
    </row>
    <row r="10" spans="1:23" ht="33.75" customHeight="1">
      <c r="B10" s="128"/>
      <c r="C10" s="333"/>
      <c r="D10" s="311"/>
      <c r="E10" s="312"/>
      <c r="F10" s="312"/>
      <c r="G10" s="312"/>
      <c r="H10" s="312"/>
      <c r="I10" s="312"/>
      <c r="J10" s="312"/>
      <c r="K10" s="312"/>
      <c r="L10" s="312"/>
      <c r="M10" s="312"/>
      <c r="N10" s="312"/>
      <c r="O10" s="313"/>
      <c r="P10" s="208"/>
      <c r="Q10" s="35"/>
      <c r="R10" s="35"/>
      <c r="S10" s="35"/>
      <c r="T10" s="259"/>
      <c r="U10" s="13"/>
      <c r="V10" s="13"/>
      <c r="W10" s="13"/>
    </row>
    <row r="11" spans="1:23" ht="45" customHeight="1">
      <c r="C11" s="129" t="s">
        <v>201</v>
      </c>
      <c r="D11" s="325"/>
      <c r="E11" s="326"/>
      <c r="F11" s="326"/>
      <c r="G11" s="339" t="s">
        <v>10</v>
      </c>
      <c r="H11" s="340"/>
      <c r="I11" s="125" t="s">
        <v>196</v>
      </c>
      <c r="J11" s="306"/>
      <c r="K11" s="307"/>
      <c r="L11" s="307"/>
      <c r="M11" s="307"/>
      <c r="N11" s="307"/>
      <c r="O11" s="308"/>
      <c r="P11" s="206"/>
      <c r="Q11" s="13"/>
      <c r="R11" s="13"/>
      <c r="S11" s="13"/>
      <c r="T11" s="257"/>
      <c r="U11" s="13"/>
      <c r="V11" s="13"/>
      <c r="W11" s="13"/>
    </row>
    <row r="12" spans="1:23" s="13" customFormat="1" ht="7.5" customHeight="1">
      <c r="A12" s="32"/>
      <c r="B12" s="32"/>
      <c r="C12" s="32"/>
      <c r="E12" s="130"/>
      <c r="F12" s="130"/>
      <c r="G12" s="286"/>
      <c r="H12" s="286"/>
      <c r="I12" s="286"/>
      <c r="J12" s="286"/>
      <c r="K12" s="286"/>
      <c r="L12" s="32"/>
      <c r="M12" s="32"/>
      <c r="N12" s="2"/>
      <c r="O12" s="2"/>
      <c r="T12" s="257"/>
    </row>
    <row r="13" spans="1:23" s="8" customFormat="1" ht="21.75" customHeight="1">
      <c r="A13" s="283"/>
      <c r="B13" s="283"/>
      <c r="C13" s="283"/>
      <c r="D13" s="314" t="s">
        <v>23</v>
      </c>
      <c r="E13" s="74"/>
      <c r="F13" s="317" t="s">
        <v>316</v>
      </c>
      <c r="G13" s="318"/>
      <c r="H13" s="319" t="s">
        <v>4</v>
      </c>
      <c r="I13" s="320"/>
      <c r="J13" s="320"/>
      <c r="K13" s="321"/>
      <c r="L13" s="274"/>
      <c r="M13" s="31"/>
      <c r="N13" s="31"/>
      <c r="S13" s="260"/>
    </row>
    <row r="14" spans="1:23" s="8" customFormat="1" ht="21.75" customHeight="1">
      <c r="A14" s="283"/>
      <c r="B14" s="283"/>
      <c r="C14" s="283"/>
      <c r="D14" s="315"/>
      <c r="E14" s="282" t="s">
        <v>11</v>
      </c>
      <c r="F14" s="322"/>
      <c r="G14" s="323"/>
      <c r="H14" s="304"/>
      <c r="I14" s="305"/>
      <c r="J14" s="305"/>
      <c r="K14" s="281" t="s">
        <v>9</v>
      </c>
      <c r="L14" s="2"/>
      <c r="S14" s="260"/>
    </row>
    <row r="15" spans="1:23" s="8" customFormat="1" ht="21.75" customHeight="1">
      <c r="A15" s="283"/>
      <c r="B15" s="283"/>
      <c r="C15" s="283"/>
      <c r="D15" s="315"/>
      <c r="E15" s="282" t="s">
        <v>317</v>
      </c>
      <c r="F15" s="322"/>
      <c r="G15" s="323"/>
      <c r="H15" s="304"/>
      <c r="I15" s="305"/>
      <c r="J15" s="305"/>
      <c r="K15" s="281" t="s">
        <v>9</v>
      </c>
      <c r="L15" s="2"/>
      <c r="S15" s="260"/>
    </row>
    <row r="16" spans="1:23" s="8" customFormat="1" ht="21.75" customHeight="1">
      <c r="A16" s="283"/>
      <c r="B16" s="283"/>
      <c r="C16" s="283"/>
      <c r="D16" s="315"/>
      <c r="E16" s="282" t="s">
        <v>318</v>
      </c>
      <c r="F16" s="275"/>
      <c r="G16" s="276" t="s">
        <v>319</v>
      </c>
      <c r="H16" s="304"/>
      <c r="I16" s="305"/>
      <c r="J16" s="305"/>
      <c r="K16" s="281" t="s">
        <v>9</v>
      </c>
      <c r="L16" s="2"/>
      <c r="S16" s="260"/>
    </row>
    <row r="17" spans="1:20" s="8" customFormat="1" ht="21.75" customHeight="1">
      <c r="A17" s="283"/>
      <c r="B17" s="283"/>
      <c r="C17" s="283"/>
      <c r="D17" s="316"/>
      <c r="E17" s="277" t="s">
        <v>18</v>
      </c>
      <c r="F17" s="302"/>
      <c r="G17" s="303"/>
      <c r="H17" s="304">
        <f>SUM(H14:J16)</f>
        <v>0</v>
      </c>
      <c r="I17" s="305"/>
      <c r="J17" s="305"/>
      <c r="K17" s="281" t="s">
        <v>9</v>
      </c>
      <c r="L17" s="2"/>
      <c r="S17" s="260"/>
    </row>
    <row r="18" spans="1:20" s="8" customFormat="1" ht="3.75" customHeight="1">
      <c r="A18" s="283"/>
      <c r="B18" s="283"/>
      <c r="C18" s="283"/>
      <c r="D18" s="3"/>
      <c r="E18" s="3"/>
      <c r="F18" s="3"/>
      <c r="G18" s="3"/>
      <c r="H18" s="3"/>
      <c r="I18" s="2"/>
      <c r="J18" s="2"/>
      <c r="K18" s="2"/>
      <c r="L18" s="7"/>
      <c r="M18" s="7"/>
      <c r="T18" s="260"/>
    </row>
    <row r="19" spans="1:20" s="24" customFormat="1" ht="11.25" customHeight="1">
      <c r="D19" s="27"/>
      <c r="H19" s="28"/>
      <c r="I19" s="29"/>
      <c r="J19" s="29"/>
      <c r="K19" s="29"/>
      <c r="L19" s="29"/>
      <c r="M19" s="29"/>
      <c r="T19" s="261"/>
    </row>
    <row r="20" spans="1:20" s="26" customFormat="1" ht="15" customHeight="1" thickBot="1">
      <c r="A20" s="23"/>
      <c r="B20" s="23"/>
      <c r="C20" s="102" t="s">
        <v>144</v>
      </c>
      <c r="D20" s="24" t="s">
        <v>7</v>
      </c>
      <c r="E20" s="24" t="s">
        <v>8</v>
      </c>
      <c r="F20" s="24" t="s">
        <v>7</v>
      </c>
      <c r="G20" s="24"/>
      <c r="H20" s="84" t="s">
        <v>174</v>
      </c>
      <c r="I20" s="24" t="s">
        <v>7</v>
      </c>
      <c r="J20" s="24"/>
      <c r="K20" s="84" t="s">
        <v>174</v>
      </c>
      <c r="L20" s="24" t="s">
        <v>7</v>
      </c>
      <c r="M20" s="24"/>
      <c r="N20" s="24"/>
      <c r="O20" s="24" t="s">
        <v>7</v>
      </c>
      <c r="Q20" s="24" t="s">
        <v>7</v>
      </c>
      <c r="T20" s="262"/>
    </row>
    <row r="21" spans="1:20" s="6" customFormat="1" ht="32.25" customHeight="1" thickBot="1">
      <c r="A21" s="10"/>
      <c r="B21" s="104" t="s">
        <v>64</v>
      </c>
      <c r="C21" s="103" t="s">
        <v>145</v>
      </c>
      <c r="D21" s="109" t="s">
        <v>175</v>
      </c>
      <c r="E21" s="14" t="s">
        <v>0</v>
      </c>
      <c r="F21" s="14" t="s">
        <v>273</v>
      </c>
      <c r="G21" s="85" t="s">
        <v>1</v>
      </c>
      <c r="H21" s="36" t="s">
        <v>2</v>
      </c>
      <c r="I21" s="209" t="s">
        <v>15</v>
      </c>
      <c r="J21" s="216" t="s">
        <v>63</v>
      </c>
      <c r="K21" s="36" t="s">
        <v>3</v>
      </c>
      <c r="L21" s="209" t="s">
        <v>15</v>
      </c>
      <c r="M21" s="216" t="s">
        <v>63</v>
      </c>
      <c r="N21" s="110" t="s">
        <v>16</v>
      </c>
      <c r="O21" s="15" t="s">
        <v>15</v>
      </c>
      <c r="P21" s="111" t="s">
        <v>17</v>
      </c>
      <c r="Q21" s="38" t="s">
        <v>15</v>
      </c>
      <c r="S21" s="6" t="s">
        <v>26</v>
      </c>
      <c r="T21" s="263" t="s">
        <v>27</v>
      </c>
    </row>
    <row r="22" spans="1:20" s="6" customFormat="1" ht="32.25" customHeight="1">
      <c r="A22" s="181" t="s">
        <v>6</v>
      </c>
      <c r="B22" s="182" t="s">
        <v>153</v>
      </c>
      <c r="C22" s="183">
        <v>380000</v>
      </c>
      <c r="D22" s="184">
        <v>1234</v>
      </c>
      <c r="E22" s="185" t="s">
        <v>5</v>
      </c>
      <c r="F22" s="185" t="s">
        <v>176</v>
      </c>
      <c r="G22" s="186">
        <v>3</v>
      </c>
      <c r="H22" s="187" t="s">
        <v>173</v>
      </c>
      <c r="I22" s="188" t="s">
        <v>177</v>
      </c>
      <c r="J22" s="297" t="str">
        <f t="shared" ref="J22:J52" si="0">VLOOKUP(H22,$S$21:$T$39,2,FALSE)</f>
        <v>00600</v>
      </c>
      <c r="K22" s="187" t="s">
        <v>40</v>
      </c>
      <c r="L22" s="188" t="s">
        <v>178</v>
      </c>
      <c r="M22" s="297" t="str">
        <f t="shared" ref="M22:M52" si="1">VLOOKUP(K22,$S$21:$T$39,2,FALSE)</f>
        <v>07300</v>
      </c>
      <c r="N22" s="189" t="s">
        <v>146</v>
      </c>
      <c r="O22" s="188" t="s">
        <v>180</v>
      </c>
      <c r="P22" s="190" t="s">
        <v>21</v>
      </c>
      <c r="Q22" s="191">
        <v>32198</v>
      </c>
      <c r="R22" s="79"/>
      <c r="S22" s="79" t="s">
        <v>28</v>
      </c>
      <c r="T22" s="81" t="s">
        <v>42</v>
      </c>
    </row>
    <row r="23" spans="1:20" ht="32.25" customHeight="1">
      <c r="A23" s="131">
        <v>1</v>
      </c>
      <c r="B23" s="132"/>
      <c r="C23" s="130"/>
      <c r="D23" s="133"/>
      <c r="E23" s="134"/>
      <c r="F23" s="134"/>
      <c r="G23" s="72"/>
      <c r="H23" s="116"/>
      <c r="I23" s="178"/>
      <c r="J23" s="298" t="e">
        <f t="shared" si="0"/>
        <v>#N/A</v>
      </c>
      <c r="K23" s="116"/>
      <c r="L23" s="178"/>
      <c r="M23" s="298" t="e">
        <f t="shared" si="1"/>
        <v>#N/A</v>
      </c>
      <c r="N23" s="39"/>
      <c r="O23" s="149"/>
      <c r="P23" s="41"/>
      <c r="Q23" s="150"/>
      <c r="S23" s="5" t="s">
        <v>29</v>
      </c>
      <c r="T23" s="82" t="s">
        <v>43</v>
      </c>
    </row>
    <row r="24" spans="1:20" ht="32.25" customHeight="1">
      <c r="A24" s="135">
        <v>2</v>
      </c>
      <c r="B24" s="136"/>
      <c r="C24" s="137"/>
      <c r="D24" s="138"/>
      <c r="E24" s="139"/>
      <c r="F24" s="139"/>
      <c r="G24" s="72"/>
      <c r="H24" s="116"/>
      <c r="I24" s="179"/>
      <c r="J24" s="298" t="e">
        <f t="shared" si="0"/>
        <v>#N/A</v>
      </c>
      <c r="K24" s="116"/>
      <c r="L24" s="179"/>
      <c r="M24" s="298" t="e">
        <f t="shared" si="1"/>
        <v>#N/A</v>
      </c>
      <c r="N24" s="37"/>
      <c r="O24" s="149"/>
      <c r="P24" s="42"/>
      <c r="Q24" s="150"/>
      <c r="S24" s="5" t="s">
        <v>30</v>
      </c>
      <c r="T24" s="82" t="s">
        <v>44</v>
      </c>
    </row>
    <row r="25" spans="1:20" ht="32.25" customHeight="1">
      <c r="A25" s="135">
        <v>3</v>
      </c>
      <c r="B25" s="136"/>
      <c r="C25" s="137"/>
      <c r="D25" s="138"/>
      <c r="E25" s="139"/>
      <c r="F25" s="139"/>
      <c r="G25" s="72"/>
      <c r="H25" s="116"/>
      <c r="I25" s="179"/>
      <c r="J25" s="298" t="e">
        <f t="shared" si="0"/>
        <v>#N/A</v>
      </c>
      <c r="K25" s="116"/>
      <c r="L25" s="179"/>
      <c r="M25" s="298" t="e">
        <f t="shared" si="1"/>
        <v>#N/A</v>
      </c>
      <c r="N25" s="37"/>
      <c r="O25" s="149"/>
      <c r="P25" s="42"/>
      <c r="Q25" s="150"/>
      <c r="S25" s="5" t="s">
        <v>31</v>
      </c>
      <c r="T25" s="82" t="s">
        <v>45</v>
      </c>
    </row>
    <row r="26" spans="1:20" ht="32.25" customHeight="1">
      <c r="A26" s="135">
        <v>4</v>
      </c>
      <c r="B26" s="136"/>
      <c r="C26" s="137"/>
      <c r="D26" s="138"/>
      <c r="E26" s="139"/>
      <c r="F26" s="139"/>
      <c r="G26" s="72"/>
      <c r="H26" s="116"/>
      <c r="I26" s="179"/>
      <c r="J26" s="298" t="e">
        <f t="shared" si="0"/>
        <v>#N/A</v>
      </c>
      <c r="K26" s="116"/>
      <c r="L26" s="179"/>
      <c r="M26" s="298" t="e">
        <f t="shared" si="1"/>
        <v>#N/A</v>
      </c>
      <c r="N26" s="37"/>
      <c r="O26" s="149"/>
      <c r="P26" s="42"/>
      <c r="Q26" s="150"/>
      <c r="S26" s="5" t="s">
        <v>32</v>
      </c>
      <c r="T26" s="82" t="s">
        <v>46</v>
      </c>
    </row>
    <row r="27" spans="1:20" ht="32.25" customHeight="1">
      <c r="A27" s="135">
        <v>5</v>
      </c>
      <c r="B27" s="136"/>
      <c r="C27" s="137"/>
      <c r="D27" s="138"/>
      <c r="E27" s="139"/>
      <c r="F27" s="139"/>
      <c r="G27" s="72"/>
      <c r="H27" s="116"/>
      <c r="I27" s="179"/>
      <c r="J27" s="298" t="e">
        <f t="shared" si="0"/>
        <v>#N/A</v>
      </c>
      <c r="K27" s="116"/>
      <c r="L27" s="179"/>
      <c r="M27" s="298" t="e">
        <f t="shared" si="1"/>
        <v>#N/A</v>
      </c>
      <c r="N27" s="37"/>
      <c r="O27" s="149"/>
      <c r="P27" s="42"/>
      <c r="Q27" s="150"/>
      <c r="S27" s="5" t="s">
        <v>33</v>
      </c>
      <c r="T27" s="82" t="s">
        <v>47</v>
      </c>
    </row>
    <row r="28" spans="1:20" ht="32.25" customHeight="1">
      <c r="A28" s="135">
        <v>6</v>
      </c>
      <c r="B28" s="136"/>
      <c r="C28" s="137"/>
      <c r="D28" s="138"/>
      <c r="E28" s="139"/>
      <c r="F28" s="139"/>
      <c r="G28" s="72"/>
      <c r="H28" s="116"/>
      <c r="I28" s="179"/>
      <c r="J28" s="298" t="e">
        <f t="shared" si="0"/>
        <v>#N/A</v>
      </c>
      <c r="K28" s="116"/>
      <c r="L28" s="179"/>
      <c r="M28" s="298" t="e">
        <f t="shared" si="1"/>
        <v>#N/A</v>
      </c>
      <c r="N28" s="37"/>
      <c r="O28" s="149"/>
      <c r="P28" s="42"/>
      <c r="Q28" s="150"/>
      <c r="S28" s="5" t="s">
        <v>34</v>
      </c>
      <c r="T28" s="82" t="s">
        <v>48</v>
      </c>
    </row>
    <row r="29" spans="1:20" ht="32.25" customHeight="1">
      <c r="A29" s="135">
        <v>7</v>
      </c>
      <c r="B29" s="136"/>
      <c r="C29" s="137"/>
      <c r="D29" s="138"/>
      <c r="E29" s="139"/>
      <c r="F29" s="139"/>
      <c r="G29" s="72"/>
      <c r="H29" s="116"/>
      <c r="I29" s="179"/>
      <c r="J29" s="298" t="e">
        <f t="shared" si="0"/>
        <v>#N/A</v>
      </c>
      <c r="K29" s="116"/>
      <c r="L29" s="179"/>
      <c r="M29" s="298" t="e">
        <f t="shared" si="1"/>
        <v>#N/A</v>
      </c>
      <c r="N29" s="37"/>
      <c r="O29" s="149"/>
      <c r="P29" s="42"/>
      <c r="Q29" s="150"/>
      <c r="S29" s="5" t="s">
        <v>35</v>
      </c>
      <c r="T29" s="82" t="s">
        <v>49</v>
      </c>
    </row>
    <row r="30" spans="1:20" ht="32.25" customHeight="1">
      <c r="A30" s="135">
        <v>8</v>
      </c>
      <c r="B30" s="136"/>
      <c r="C30" s="137"/>
      <c r="D30" s="138"/>
      <c r="E30" s="139"/>
      <c r="F30" s="139"/>
      <c r="G30" s="72"/>
      <c r="H30" s="116"/>
      <c r="I30" s="179"/>
      <c r="J30" s="298" t="e">
        <f t="shared" si="0"/>
        <v>#N/A</v>
      </c>
      <c r="K30" s="116"/>
      <c r="L30" s="179"/>
      <c r="M30" s="298" t="e">
        <f t="shared" si="1"/>
        <v>#N/A</v>
      </c>
      <c r="N30" s="37"/>
      <c r="O30" s="149"/>
      <c r="P30" s="42"/>
      <c r="Q30" s="150"/>
      <c r="S30" s="5" t="s">
        <v>36</v>
      </c>
      <c r="T30" s="82" t="s">
        <v>50</v>
      </c>
    </row>
    <row r="31" spans="1:20" ht="32.25" customHeight="1">
      <c r="A31" s="135">
        <v>9</v>
      </c>
      <c r="B31" s="136"/>
      <c r="C31" s="137"/>
      <c r="D31" s="138"/>
      <c r="E31" s="139"/>
      <c r="F31" s="139"/>
      <c r="G31" s="72"/>
      <c r="H31" s="116"/>
      <c r="I31" s="179"/>
      <c r="J31" s="298" t="e">
        <f t="shared" si="0"/>
        <v>#N/A</v>
      </c>
      <c r="K31" s="116"/>
      <c r="L31" s="179"/>
      <c r="M31" s="298" t="e">
        <f t="shared" si="1"/>
        <v>#N/A</v>
      </c>
      <c r="N31" s="37"/>
      <c r="O31" s="149"/>
      <c r="P31" s="42"/>
      <c r="Q31" s="150"/>
      <c r="S31" s="5" t="s">
        <v>37</v>
      </c>
      <c r="T31" s="82" t="s">
        <v>51</v>
      </c>
    </row>
    <row r="32" spans="1:20" ht="32.25" customHeight="1">
      <c r="A32" s="135">
        <v>10</v>
      </c>
      <c r="B32" s="136"/>
      <c r="C32" s="137"/>
      <c r="D32" s="138"/>
      <c r="E32" s="139"/>
      <c r="F32" s="139"/>
      <c r="G32" s="72"/>
      <c r="H32" s="116"/>
      <c r="I32" s="179"/>
      <c r="J32" s="298" t="e">
        <f t="shared" si="0"/>
        <v>#N/A</v>
      </c>
      <c r="K32" s="116"/>
      <c r="L32" s="179"/>
      <c r="M32" s="298" t="e">
        <f t="shared" si="1"/>
        <v>#N/A</v>
      </c>
      <c r="N32" s="37"/>
      <c r="O32" s="149"/>
      <c r="P32" s="42"/>
      <c r="Q32" s="150"/>
      <c r="S32" s="5" t="s">
        <v>38</v>
      </c>
      <c r="T32" s="82" t="s">
        <v>52</v>
      </c>
    </row>
    <row r="33" spans="1:20" ht="32.25" customHeight="1">
      <c r="A33" s="135">
        <v>11</v>
      </c>
      <c r="B33" s="136"/>
      <c r="C33" s="137"/>
      <c r="D33" s="138"/>
      <c r="E33" s="139"/>
      <c r="F33" s="139"/>
      <c r="G33" s="72"/>
      <c r="H33" s="116"/>
      <c r="I33" s="179"/>
      <c r="J33" s="298" t="e">
        <f t="shared" si="0"/>
        <v>#N/A</v>
      </c>
      <c r="K33" s="116"/>
      <c r="L33" s="179"/>
      <c r="M33" s="298" t="e">
        <f t="shared" si="1"/>
        <v>#N/A</v>
      </c>
      <c r="N33" s="37"/>
      <c r="O33" s="149"/>
      <c r="P33" s="42"/>
      <c r="Q33" s="150"/>
      <c r="S33" s="5" t="s">
        <v>39</v>
      </c>
      <c r="T33" s="82" t="s">
        <v>53</v>
      </c>
    </row>
    <row r="34" spans="1:20" ht="32.25" customHeight="1">
      <c r="A34" s="135">
        <v>12</v>
      </c>
      <c r="B34" s="136"/>
      <c r="C34" s="137"/>
      <c r="D34" s="138"/>
      <c r="E34" s="139"/>
      <c r="F34" s="139"/>
      <c r="G34" s="72"/>
      <c r="H34" s="116"/>
      <c r="I34" s="140"/>
      <c r="J34" s="298" t="e">
        <f t="shared" si="0"/>
        <v>#N/A</v>
      </c>
      <c r="K34" s="116"/>
      <c r="L34" s="140"/>
      <c r="M34" s="298" t="e">
        <f t="shared" si="1"/>
        <v>#N/A</v>
      </c>
      <c r="N34" s="37"/>
      <c r="O34" s="149"/>
      <c r="P34" s="42"/>
      <c r="Q34" s="150"/>
      <c r="S34" s="5" t="s">
        <v>40</v>
      </c>
      <c r="T34" s="82" t="s">
        <v>54</v>
      </c>
    </row>
    <row r="35" spans="1:20" ht="32.25" customHeight="1">
      <c r="A35" s="135">
        <v>13</v>
      </c>
      <c r="B35" s="136"/>
      <c r="C35" s="137"/>
      <c r="D35" s="138"/>
      <c r="E35" s="139"/>
      <c r="F35" s="139"/>
      <c r="G35" s="72"/>
      <c r="H35" s="116"/>
      <c r="I35" s="140"/>
      <c r="J35" s="298" t="e">
        <f t="shared" si="0"/>
        <v>#N/A</v>
      </c>
      <c r="K35" s="116"/>
      <c r="L35" s="140"/>
      <c r="M35" s="298" t="e">
        <f t="shared" si="1"/>
        <v>#N/A</v>
      </c>
      <c r="N35" s="37"/>
      <c r="O35" s="149"/>
      <c r="P35" s="42"/>
      <c r="Q35" s="150"/>
      <c r="S35" s="5" t="s">
        <v>41</v>
      </c>
      <c r="T35" s="82" t="s">
        <v>55</v>
      </c>
    </row>
    <row r="36" spans="1:20" ht="32.25" customHeight="1">
      <c r="A36" s="135">
        <v>14</v>
      </c>
      <c r="B36" s="136"/>
      <c r="C36" s="137"/>
      <c r="D36" s="138"/>
      <c r="E36" s="139"/>
      <c r="F36" s="139"/>
      <c r="G36" s="72"/>
      <c r="H36" s="116"/>
      <c r="I36" s="140"/>
      <c r="J36" s="298" t="e">
        <f t="shared" si="0"/>
        <v>#N/A</v>
      </c>
      <c r="K36" s="116"/>
      <c r="L36" s="140"/>
      <c r="M36" s="298" t="e">
        <f t="shared" si="1"/>
        <v>#N/A</v>
      </c>
      <c r="N36" s="37"/>
      <c r="O36" s="149"/>
      <c r="P36" s="42"/>
      <c r="Q36" s="150"/>
      <c r="S36" s="5" t="s">
        <v>56</v>
      </c>
      <c r="T36" s="82" t="s">
        <v>337</v>
      </c>
    </row>
    <row r="37" spans="1:20" ht="32.25" customHeight="1">
      <c r="A37" s="135">
        <v>15</v>
      </c>
      <c r="B37" s="136"/>
      <c r="C37" s="137"/>
      <c r="D37" s="138"/>
      <c r="E37" s="139"/>
      <c r="F37" s="139"/>
      <c r="G37" s="72"/>
      <c r="H37" s="116"/>
      <c r="I37" s="140"/>
      <c r="J37" s="298" t="e">
        <f t="shared" si="0"/>
        <v>#N/A</v>
      </c>
      <c r="K37" s="116"/>
      <c r="L37" s="140"/>
      <c r="M37" s="298" t="e">
        <f t="shared" si="1"/>
        <v>#N/A</v>
      </c>
      <c r="N37" s="37"/>
      <c r="O37" s="149"/>
      <c r="P37" s="42"/>
      <c r="Q37" s="150"/>
      <c r="S37" s="5" t="s">
        <v>57</v>
      </c>
      <c r="T37" s="82" t="s">
        <v>338</v>
      </c>
    </row>
    <row r="38" spans="1:20" ht="32.25" customHeight="1">
      <c r="A38" s="135">
        <v>16</v>
      </c>
      <c r="B38" s="136"/>
      <c r="C38" s="137"/>
      <c r="D38" s="138"/>
      <c r="E38" s="139"/>
      <c r="F38" s="139"/>
      <c r="G38" s="72"/>
      <c r="H38" s="116"/>
      <c r="I38" s="140"/>
      <c r="J38" s="298" t="e">
        <f t="shared" si="0"/>
        <v>#N/A</v>
      </c>
      <c r="K38" s="116"/>
      <c r="L38" s="140"/>
      <c r="M38" s="298" t="e">
        <f t="shared" si="1"/>
        <v>#N/A</v>
      </c>
      <c r="N38" s="37"/>
      <c r="O38" s="149"/>
      <c r="P38" s="42"/>
      <c r="Q38" s="150"/>
      <c r="S38" s="5" t="s">
        <v>58</v>
      </c>
      <c r="T38" s="82" t="s">
        <v>339</v>
      </c>
    </row>
    <row r="39" spans="1:20" ht="32.25" customHeight="1">
      <c r="A39" s="135">
        <v>17</v>
      </c>
      <c r="B39" s="136"/>
      <c r="C39" s="137"/>
      <c r="D39" s="138"/>
      <c r="E39" s="139"/>
      <c r="F39" s="139"/>
      <c r="G39" s="72"/>
      <c r="H39" s="116"/>
      <c r="I39" s="140"/>
      <c r="J39" s="298" t="e">
        <f t="shared" si="0"/>
        <v>#N/A</v>
      </c>
      <c r="K39" s="116"/>
      <c r="L39" s="140"/>
      <c r="M39" s="298" t="e">
        <f t="shared" si="1"/>
        <v>#N/A</v>
      </c>
      <c r="N39" s="37"/>
      <c r="O39" s="149"/>
      <c r="P39" s="42"/>
      <c r="Q39" s="150"/>
      <c r="S39" s="5" t="s">
        <v>59</v>
      </c>
      <c r="T39" s="80" t="s">
        <v>60</v>
      </c>
    </row>
    <row r="40" spans="1:20" ht="32.25" customHeight="1">
      <c r="A40" s="135">
        <v>18</v>
      </c>
      <c r="B40" s="136"/>
      <c r="C40" s="137"/>
      <c r="D40" s="138"/>
      <c r="E40" s="139"/>
      <c r="F40" s="139"/>
      <c r="G40" s="72"/>
      <c r="H40" s="116"/>
      <c r="I40" s="140"/>
      <c r="J40" s="298" t="e">
        <f t="shared" si="0"/>
        <v>#N/A</v>
      </c>
      <c r="K40" s="116"/>
      <c r="L40" s="140"/>
      <c r="M40" s="298" t="e">
        <f t="shared" si="1"/>
        <v>#N/A</v>
      </c>
      <c r="N40" s="37"/>
      <c r="O40" s="149"/>
      <c r="P40" s="42"/>
      <c r="Q40" s="150"/>
      <c r="T40" s="5"/>
    </row>
    <row r="41" spans="1:20" ht="32.25" customHeight="1">
      <c r="A41" s="135">
        <v>19</v>
      </c>
      <c r="B41" s="136"/>
      <c r="C41" s="137"/>
      <c r="D41" s="138"/>
      <c r="E41" s="139"/>
      <c r="F41" s="139"/>
      <c r="G41" s="72"/>
      <c r="H41" s="116"/>
      <c r="I41" s="140"/>
      <c r="J41" s="298" t="e">
        <f t="shared" si="0"/>
        <v>#N/A</v>
      </c>
      <c r="K41" s="116"/>
      <c r="L41" s="140"/>
      <c r="M41" s="298" t="e">
        <f t="shared" si="1"/>
        <v>#N/A</v>
      </c>
      <c r="N41" s="37"/>
      <c r="O41" s="149"/>
      <c r="P41" s="42"/>
      <c r="Q41" s="150"/>
      <c r="T41" s="5"/>
    </row>
    <row r="42" spans="1:20" ht="32.25" customHeight="1">
      <c r="A42" s="135">
        <v>20</v>
      </c>
      <c r="B42" s="136"/>
      <c r="C42" s="137"/>
      <c r="D42" s="138"/>
      <c r="E42" s="139"/>
      <c r="F42" s="139"/>
      <c r="G42" s="72"/>
      <c r="H42" s="116"/>
      <c r="I42" s="140"/>
      <c r="J42" s="298" t="e">
        <f t="shared" si="0"/>
        <v>#N/A</v>
      </c>
      <c r="K42" s="116"/>
      <c r="L42" s="140"/>
      <c r="M42" s="298" t="e">
        <f t="shared" si="1"/>
        <v>#N/A</v>
      </c>
      <c r="N42" s="37"/>
      <c r="O42" s="149"/>
      <c r="P42" s="42"/>
      <c r="Q42" s="150"/>
      <c r="T42" s="5"/>
    </row>
    <row r="43" spans="1:20" ht="32.25" customHeight="1">
      <c r="A43" s="135">
        <v>21</v>
      </c>
      <c r="B43" s="136"/>
      <c r="C43" s="137"/>
      <c r="D43" s="138"/>
      <c r="E43" s="139"/>
      <c r="F43" s="139"/>
      <c r="G43" s="72"/>
      <c r="H43" s="116"/>
      <c r="I43" s="140"/>
      <c r="J43" s="298" t="e">
        <f t="shared" si="0"/>
        <v>#N/A</v>
      </c>
      <c r="K43" s="116"/>
      <c r="L43" s="140"/>
      <c r="M43" s="298" t="e">
        <f t="shared" si="1"/>
        <v>#N/A</v>
      </c>
      <c r="N43" s="37"/>
      <c r="O43" s="149"/>
      <c r="P43" s="42"/>
      <c r="Q43" s="150"/>
    </row>
    <row r="44" spans="1:20" ht="32.25" customHeight="1">
      <c r="A44" s="135">
        <v>22</v>
      </c>
      <c r="B44" s="136"/>
      <c r="C44" s="137"/>
      <c r="D44" s="138"/>
      <c r="E44" s="139"/>
      <c r="F44" s="139"/>
      <c r="G44" s="72"/>
      <c r="H44" s="116"/>
      <c r="I44" s="140"/>
      <c r="J44" s="298" t="e">
        <f t="shared" si="0"/>
        <v>#N/A</v>
      </c>
      <c r="K44" s="116"/>
      <c r="L44" s="140"/>
      <c r="M44" s="298" t="e">
        <f t="shared" si="1"/>
        <v>#N/A</v>
      </c>
      <c r="N44" s="37"/>
      <c r="O44" s="149"/>
      <c r="P44" s="42"/>
      <c r="Q44" s="150"/>
    </row>
    <row r="45" spans="1:20" ht="32.25" customHeight="1">
      <c r="A45" s="135">
        <v>23</v>
      </c>
      <c r="B45" s="136"/>
      <c r="C45" s="137"/>
      <c r="D45" s="138"/>
      <c r="E45" s="139"/>
      <c r="F45" s="139"/>
      <c r="G45" s="72"/>
      <c r="H45" s="116"/>
      <c r="I45" s="140"/>
      <c r="J45" s="298" t="e">
        <f t="shared" si="0"/>
        <v>#N/A</v>
      </c>
      <c r="K45" s="116"/>
      <c r="L45" s="140"/>
      <c r="M45" s="298" t="e">
        <f t="shared" si="1"/>
        <v>#N/A</v>
      </c>
      <c r="N45" s="37"/>
      <c r="O45" s="149"/>
      <c r="P45" s="42"/>
      <c r="Q45" s="150"/>
    </row>
    <row r="46" spans="1:20" ht="32.25" customHeight="1">
      <c r="A46" s="135">
        <v>24</v>
      </c>
      <c r="B46" s="136"/>
      <c r="C46" s="137"/>
      <c r="D46" s="138"/>
      <c r="E46" s="139"/>
      <c r="F46" s="139"/>
      <c r="G46" s="72"/>
      <c r="H46" s="116"/>
      <c r="I46" s="140"/>
      <c r="J46" s="298" t="e">
        <f t="shared" si="0"/>
        <v>#N/A</v>
      </c>
      <c r="K46" s="116"/>
      <c r="L46" s="140"/>
      <c r="M46" s="298" t="e">
        <f t="shared" si="1"/>
        <v>#N/A</v>
      </c>
      <c r="N46" s="37"/>
      <c r="O46" s="149"/>
      <c r="P46" s="42"/>
      <c r="Q46" s="150"/>
    </row>
    <row r="47" spans="1:20" ht="32.25" customHeight="1">
      <c r="A47" s="135">
        <v>25</v>
      </c>
      <c r="B47" s="136"/>
      <c r="C47" s="137"/>
      <c r="D47" s="138"/>
      <c r="E47" s="139"/>
      <c r="F47" s="139"/>
      <c r="G47" s="72"/>
      <c r="H47" s="116"/>
      <c r="I47" s="140"/>
      <c r="J47" s="298" t="e">
        <f t="shared" si="0"/>
        <v>#N/A</v>
      </c>
      <c r="K47" s="116"/>
      <c r="L47" s="140"/>
      <c r="M47" s="298" t="e">
        <f t="shared" si="1"/>
        <v>#N/A</v>
      </c>
      <c r="N47" s="37"/>
      <c r="O47" s="149"/>
      <c r="P47" s="42"/>
      <c r="Q47" s="150"/>
    </row>
    <row r="48" spans="1:20" ht="32.25" customHeight="1">
      <c r="A48" s="135">
        <v>26</v>
      </c>
      <c r="B48" s="136"/>
      <c r="C48" s="137"/>
      <c r="D48" s="138"/>
      <c r="E48" s="139"/>
      <c r="F48" s="139"/>
      <c r="G48" s="72"/>
      <c r="H48" s="116"/>
      <c r="I48" s="140"/>
      <c r="J48" s="298" t="e">
        <f t="shared" si="0"/>
        <v>#N/A</v>
      </c>
      <c r="K48" s="116"/>
      <c r="L48" s="140"/>
      <c r="M48" s="298" t="e">
        <f t="shared" si="1"/>
        <v>#N/A</v>
      </c>
      <c r="N48" s="37"/>
      <c r="O48" s="149"/>
      <c r="P48" s="42"/>
      <c r="Q48" s="150"/>
    </row>
    <row r="49" spans="1:20" ht="32.25" customHeight="1">
      <c r="A49" s="135">
        <v>27</v>
      </c>
      <c r="B49" s="136"/>
      <c r="C49" s="137"/>
      <c r="D49" s="138"/>
      <c r="E49" s="139"/>
      <c r="F49" s="139"/>
      <c r="G49" s="72"/>
      <c r="H49" s="116"/>
      <c r="I49" s="140"/>
      <c r="J49" s="298" t="e">
        <f t="shared" si="0"/>
        <v>#N/A</v>
      </c>
      <c r="K49" s="116"/>
      <c r="L49" s="140"/>
      <c r="M49" s="298" t="e">
        <f t="shared" si="1"/>
        <v>#N/A</v>
      </c>
      <c r="N49" s="37"/>
      <c r="O49" s="149"/>
      <c r="P49" s="42"/>
      <c r="Q49" s="150"/>
    </row>
    <row r="50" spans="1:20" ht="32.25" customHeight="1">
      <c r="A50" s="135">
        <v>28</v>
      </c>
      <c r="B50" s="136"/>
      <c r="C50" s="137"/>
      <c r="D50" s="138"/>
      <c r="E50" s="139"/>
      <c r="F50" s="139"/>
      <c r="G50" s="72"/>
      <c r="H50" s="116"/>
      <c r="I50" s="140"/>
      <c r="J50" s="298" t="e">
        <f t="shared" si="0"/>
        <v>#N/A</v>
      </c>
      <c r="K50" s="116"/>
      <c r="L50" s="140"/>
      <c r="M50" s="298" t="e">
        <f t="shared" si="1"/>
        <v>#N/A</v>
      </c>
      <c r="N50" s="37"/>
      <c r="O50" s="149"/>
      <c r="P50" s="42"/>
      <c r="Q50" s="150"/>
    </row>
    <row r="51" spans="1:20" ht="32.25" customHeight="1">
      <c r="A51" s="135">
        <v>29</v>
      </c>
      <c r="B51" s="136"/>
      <c r="C51" s="137"/>
      <c r="D51" s="138"/>
      <c r="E51" s="139"/>
      <c r="F51" s="139"/>
      <c r="G51" s="72"/>
      <c r="H51" s="116"/>
      <c r="I51" s="140"/>
      <c r="J51" s="298" t="e">
        <f t="shared" si="0"/>
        <v>#N/A</v>
      </c>
      <c r="K51" s="116"/>
      <c r="L51" s="140"/>
      <c r="M51" s="298" t="e">
        <f t="shared" si="1"/>
        <v>#N/A</v>
      </c>
      <c r="N51" s="37"/>
      <c r="O51" s="149"/>
      <c r="P51" s="42"/>
      <c r="Q51" s="150"/>
      <c r="S51" s="13"/>
      <c r="T51" s="257"/>
    </row>
    <row r="52" spans="1:20" ht="32.25" customHeight="1" thickBot="1">
      <c r="A52" s="141">
        <v>30</v>
      </c>
      <c r="B52" s="142"/>
      <c r="C52" s="143"/>
      <c r="D52" s="144"/>
      <c r="E52" s="145"/>
      <c r="F52" s="146"/>
      <c r="G52" s="77"/>
      <c r="H52" s="175"/>
      <c r="I52" s="147"/>
      <c r="J52" s="299" t="e">
        <f t="shared" si="0"/>
        <v>#N/A</v>
      </c>
      <c r="K52" s="175"/>
      <c r="L52" s="147"/>
      <c r="M52" s="299" t="e">
        <f t="shared" si="1"/>
        <v>#N/A</v>
      </c>
      <c r="N52" s="40"/>
      <c r="O52" s="176"/>
      <c r="P52" s="43"/>
      <c r="Q52" s="177"/>
    </row>
    <row r="53" spans="1:20" s="13" customFormat="1" ht="20.25" customHeight="1">
      <c r="A53" s="32"/>
      <c r="B53" s="32"/>
      <c r="C53" s="32"/>
      <c r="D53" s="32"/>
      <c r="E53" s="67"/>
      <c r="F53" s="67"/>
      <c r="G53" s="66"/>
      <c r="H53" s="68"/>
      <c r="I53" s="68"/>
      <c r="J53" s="68"/>
      <c r="K53" s="68"/>
      <c r="L53" s="68"/>
      <c r="M53" s="68"/>
      <c r="N53" s="32"/>
      <c r="O53" s="69"/>
      <c r="P53" s="32"/>
      <c r="Q53" s="69"/>
      <c r="S53" s="5"/>
      <c r="T53" s="80"/>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2">
    <dataValidation type="list" allowBlank="1" showInputMessage="1" showErrorMessage="1" sqref="E6">
      <formula1>$S$6</formula1>
    </dataValidation>
    <dataValidation type="list" allowBlank="1" showInputMessage="1" showErrorMessage="1" sqref="H22:H52 K22:K52">
      <formula1>$S$22:$S$39</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Q10" sqref="Q10"/>
    </sheetView>
  </sheetViews>
  <sheetFormatPr defaultRowHeight="12.7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c r="A1" s="355" t="s">
        <v>12</v>
      </c>
      <c r="B1" s="355"/>
      <c r="C1" s="355"/>
      <c r="D1" s="355"/>
      <c r="E1" s="355"/>
      <c r="F1" s="355"/>
      <c r="G1" s="355"/>
      <c r="H1" s="355"/>
      <c r="I1" s="355"/>
      <c r="J1" s="355"/>
      <c r="K1" s="355"/>
      <c r="L1" s="355"/>
      <c r="M1" s="355"/>
      <c r="N1" s="355"/>
      <c r="O1" s="355"/>
      <c r="P1" s="355"/>
      <c r="Q1" s="355"/>
      <c r="R1" s="151"/>
      <c r="S1" s="151"/>
      <c r="T1" s="264"/>
    </row>
    <row r="2" spans="1:23" ht="5.25" customHeight="1"/>
    <row r="3" spans="1:23" ht="20.25" customHeight="1">
      <c r="N3" s="148"/>
      <c r="O3" s="148"/>
      <c r="P3" s="148"/>
      <c r="Q3" s="148" t="s">
        <v>315</v>
      </c>
    </row>
    <row r="4" spans="1:23" ht="25.5" customHeight="1">
      <c r="B4" s="48" t="s">
        <v>152</v>
      </c>
      <c r="D4" s="48"/>
      <c r="E4" s="48"/>
      <c r="F4" s="48"/>
      <c r="G4" s="48"/>
      <c r="H4" s="48"/>
      <c r="I4" s="48"/>
      <c r="O4" s="47"/>
    </row>
    <row r="5" spans="1:23" ht="4.5" customHeight="1">
      <c r="D5" s="48"/>
      <c r="E5" s="152"/>
      <c r="F5" s="152"/>
      <c r="G5" s="153"/>
      <c r="H5" s="153"/>
      <c r="L5" s="47"/>
      <c r="M5" s="47"/>
      <c r="O5" s="47"/>
    </row>
    <row r="6" spans="1:23" ht="31.5" customHeight="1">
      <c r="C6" s="371" t="s">
        <v>13</v>
      </c>
      <c r="D6" s="372"/>
      <c r="E6" s="377" t="s">
        <v>342</v>
      </c>
      <c r="F6" s="378"/>
      <c r="G6" s="378"/>
      <c r="H6" s="378"/>
      <c r="I6" s="378"/>
      <c r="J6" s="378"/>
      <c r="K6" s="378"/>
      <c r="L6" s="378"/>
      <c r="M6" s="379"/>
      <c r="N6" s="51"/>
      <c r="O6" s="45"/>
      <c r="P6" s="45"/>
      <c r="Q6" s="45"/>
      <c r="R6" s="46"/>
      <c r="S6" s="46" t="s">
        <v>342</v>
      </c>
      <c r="T6" s="265"/>
    </row>
    <row r="7" spans="1:23" ht="5.25" customHeight="1">
      <c r="D7" s="49"/>
      <c r="E7" s="153"/>
      <c r="F7" s="153"/>
      <c r="G7" s="153"/>
      <c r="H7" s="49"/>
      <c r="K7" s="287"/>
      <c r="L7" s="152"/>
      <c r="M7" s="152"/>
      <c r="N7" s="152"/>
      <c r="O7" s="47"/>
      <c r="U7" s="47"/>
      <c r="V7" s="47"/>
    </row>
    <row r="8" spans="1:23" ht="44.25" customHeight="1">
      <c r="C8" s="154" t="s">
        <v>197</v>
      </c>
      <c r="D8" s="356"/>
      <c r="E8" s="357"/>
      <c r="F8" s="357"/>
      <c r="G8" s="357"/>
      <c r="H8" s="358"/>
      <c r="I8" s="154" t="s">
        <v>14</v>
      </c>
      <c r="J8" s="359"/>
      <c r="K8" s="360"/>
      <c r="L8" s="360"/>
      <c r="M8" s="360"/>
      <c r="N8" s="360"/>
      <c r="O8" s="289" t="s">
        <v>10</v>
      </c>
      <c r="P8" s="51"/>
      <c r="Q8" s="51"/>
      <c r="R8" s="51"/>
      <c r="S8" s="51"/>
      <c r="T8" s="266"/>
      <c r="U8" s="47"/>
      <c r="V8" s="47"/>
      <c r="W8" s="47"/>
    </row>
    <row r="9" spans="1:23" ht="18.75" customHeight="1">
      <c r="B9" s="156"/>
      <c r="C9" s="373" t="s">
        <v>198</v>
      </c>
      <c r="D9" s="375" t="s">
        <v>65</v>
      </c>
      <c r="E9" s="376"/>
      <c r="F9" s="157"/>
      <c r="H9" s="158"/>
      <c r="I9" s="288" t="s">
        <v>24</v>
      </c>
      <c r="J9" s="362"/>
      <c r="K9" s="362"/>
      <c r="L9" s="362"/>
      <c r="M9" s="362"/>
      <c r="N9" s="362"/>
      <c r="O9" s="363"/>
      <c r="P9" s="214"/>
      <c r="Q9" s="51"/>
      <c r="R9" s="51"/>
      <c r="S9" s="51"/>
      <c r="T9" s="266"/>
      <c r="U9" s="47"/>
      <c r="V9" s="47"/>
      <c r="W9" s="47"/>
    </row>
    <row r="10" spans="1:23" ht="33" customHeight="1">
      <c r="B10" s="159"/>
      <c r="C10" s="374"/>
      <c r="D10" s="364"/>
      <c r="E10" s="365"/>
      <c r="F10" s="365"/>
      <c r="G10" s="365"/>
      <c r="H10" s="365"/>
      <c r="I10" s="365"/>
      <c r="J10" s="365"/>
      <c r="K10" s="365"/>
      <c r="L10" s="365"/>
      <c r="M10" s="365"/>
      <c r="N10" s="365"/>
      <c r="O10" s="366"/>
      <c r="P10" s="215"/>
      <c r="Q10" s="70"/>
      <c r="R10" s="70"/>
      <c r="S10" s="70"/>
      <c r="T10" s="267"/>
      <c r="U10" s="47"/>
      <c r="V10" s="47"/>
      <c r="W10" s="47"/>
    </row>
    <row r="11" spans="1:23" ht="43.5" customHeight="1">
      <c r="C11" s="154" t="s">
        <v>199</v>
      </c>
      <c r="D11" s="369"/>
      <c r="E11" s="370"/>
      <c r="F11" s="370"/>
      <c r="G11" s="367" t="s">
        <v>10</v>
      </c>
      <c r="H11" s="368"/>
      <c r="I11" s="154" t="s">
        <v>196</v>
      </c>
      <c r="J11" s="359"/>
      <c r="K11" s="360"/>
      <c r="L11" s="360"/>
      <c r="M11" s="360"/>
      <c r="N11" s="360"/>
      <c r="O11" s="361"/>
      <c r="P11" s="213"/>
      <c r="Q11" s="47"/>
      <c r="R11" s="47"/>
      <c r="S11" s="47"/>
      <c r="T11" s="265"/>
      <c r="U11" s="47"/>
      <c r="V11" s="47"/>
      <c r="W11" s="47"/>
    </row>
    <row r="12" spans="1:23" s="47" customFormat="1" ht="7.5" customHeight="1">
      <c r="A12" s="46"/>
      <c r="B12" s="46"/>
      <c r="C12" s="46"/>
      <c r="E12" s="291"/>
      <c r="F12" s="291"/>
      <c r="G12" s="291"/>
      <c r="H12" s="291"/>
      <c r="I12" s="291"/>
      <c r="J12" s="291"/>
      <c r="K12" s="291"/>
      <c r="L12" s="46"/>
      <c r="M12" s="46"/>
      <c r="N12" s="12"/>
      <c r="O12" s="12"/>
      <c r="T12" s="265"/>
    </row>
    <row r="13" spans="1:23" s="48" customFormat="1" ht="21.75" customHeight="1">
      <c r="A13" s="292"/>
      <c r="B13" s="292"/>
      <c r="C13" s="292"/>
      <c r="D13" s="344" t="s">
        <v>195</v>
      </c>
      <c r="E13" s="75"/>
      <c r="F13" s="353" t="s">
        <v>316</v>
      </c>
      <c r="G13" s="354"/>
      <c r="H13" s="341" t="s">
        <v>4</v>
      </c>
      <c r="I13" s="342"/>
      <c r="J13" s="342"/>
      <c r="K13" s="343"/>
      <c r="L13" s="278"/>
      <c r="M13" s="51"/>
      <c r="N13" s="51"/>
      <c r="S13" s="268"/>
    </row>
    <row r="14" spans="1:23" s="48" customFormat="1" ht="21.75" customHeight="1">
      <c r="A14" s="292"/>
      <c r="B14" s="292"/>
      <c r="C14" s="292"/>
      <c r="D14" s="345"/>
      <c r="E14" s="30" t="s">
        <v>11</v>
      </c>
      <c r="F14" s="351"/>
      <c r="G14" s="352"/>
      <c r="H14" s="349"/>
      <c r="I14" s="350"/>
      <c r="J14" s="350"/>
      <c r="K14" s="11" t="s">
        <v>9</v>
      </c>
      <c r="L14" s="12"/>
      <c r="S14" s="268"/>
    </row>
    <row r="15" spans="1:23" s="48" customFormat="1" ht="21.75" customHeight="1">
      <c r="A15" s="292"/>
      <c r="B15" s="292"/>
      <c r="C15" s="292"/>
      <c r="D15" s="345"/>
      <c r="E15" s="30" t="s">
        <v>317</v>
      </c>
      <c r="F15" s="351"/>
      <c r="G15" s="352"/>
      <c r="H15" s="349"/>
      <c r="I15" s="350"/>
      <c r="J15" s="350"/>
      <c r="K15" s="11" t="s">
        <v>9</v>
      </c>
      <c r="L15" s="12"/>
      <c r="S15" s="268"/>
    </row>
    <row r="16" spans="1:23" s="48" customFormat="1" ht="21.75" customHeight="1">
      <c r="A16" s="292"/>
      <c r="B16" s="292"/>
      <c r="C16" s="292"/>
      <c r="D16" s="345"/>
      <c r="E16" s="30" t="s">
        <v>318</v>
      </c>
      <c r="F16" s="279"/>
      <c r="G16" s="280" t="s">
        <v>319</v>
      </c>
      <c r="H16" s="349"/>
      <c r="I16" s="350"/>
      <c r="J16" s="350"/>
      <c r="K16" s="11" t="s">
        <v>9</v>
      </c>
      <c r="L16" s="12"/>
      <c r="S16" s="268"/>
    </row>
    <row r="17" spans="1:20" s="48" customFormat="1" ht="21.75" customHeight="1">
      <c r="A17" s="292"/>
      <c r="B17" s="292"/>
      <c r="C17" s="292"/>
      <c r="D17" s="346"/>
      <c r="E17" s="255" t="s">
        <v>18</v>
      </c>
      <c r="F17" s="347"/>
      <c r="G17" s="348"/>
      <c r="H17" s="349">
        <f>SUM(H14:J16)</f>
        <v>0</v>
      </c>
      <c r="I17" s="350"/>
      <c r="J17" s="350"/>
      <c r="K17" s="11" t="s">
        <v>9</v>
      </c>
      <c r="L17" s="12"/>
      <c r="S17" s="268"/>
    </row>
    <row r="18" spans="1:20" s="48" customFormat="1" ht="3.75" customHeight="1">
      <c r="A18" s="292"/>
      <c r="B18" s="292"/>
      <c r="C18" s="292"/>
      <c r="D18" s="86"/>
      <c r="E18" s="86"/>
      <c r="F18" s="86"/>
      <c r="G18" s="86"/>
      <c r="H18" s="86"/>
      <c r="I18" s="12"/>
      <c r="J18" s="12"/>
      <c r="K18" s="12"/>
      <c r="L18" s="52"/>
      <c r="M18" s="52"/>
      <c r="T18" s="268"/>
    </row>
    <row r="19" spans="1:20" s="25" customFormat="1" ht="11.25" customHeight="1">
      <c r="D19" s="87"/>
      <c r="H19" s="88"/>
      <c r="I19" s="89"/>
      <c r="J19" s="89"/>
      <c r="K19" s="89"/>
      <c r="L19" s="89"/>
      <c r="M19" s="89"/>
      <c r="T19" s="269"/>
    </row>
    <row r="20" spans="1:20" s="54" customFormat="1" ht="15" customHeight="1" thickBot="1">
      <c r="A20" s="53"/>
      <c r="B20" s="53"/>
      <c r="C20" s="105" t="s">
        <v>144</v>
      </c>
      <c r="D20" s="25" t="s">
        <v>7</v>
      </c>
      <c r="E20" s="25" t="s">
        <v>8</v>
      </c>
      <c r="F20" s="25" t="s">
        <v>7</v>
      </c>
      <c r="G20" s="25"/>
      <c r="H20" s="90" t="s">
        <v>66</v>
      </c>
      <c r="I20" s="25" t="s">
        <v>7</v>
      </c>
      <c r="J20" s="25"/>
      <c r="K20" s="90" t="s">
        <v>66</v>
      </c>
      <c r="L20" s="25" t="s">
        <v>7</v>
      </c>
      <c r="M20" s="25"/>
      <c r="N20" s="25"/>
      <c r="O20" s="25" t="s">
        <v>7</v>
      </c>
      <c r="Q20" s="25" t="s">
        <v>7</v>
      </c>
      <c r="T20" s="270"/>
    </row>
    <row r="21" spans="1:20" s="57" customFormat="1" ht="32.25" customHeight="1" thickBot="1">
      <c r="A21" s="55"/>
      <c r="B21" s="107" t="s">
        <v>64</v>
      </c>
      <c r="C21" s="106" t="s">
        <v>145</v>
      </c>
      <c r="D21" s="112" t="s">
        <v>67</v>
      </c>
      <c r="E21" s="56" t="s">
        <v>0</v>
      </c>
      <c r="F21" s="56" t="s">
        <v>273</v>
      </c>
      <c r="G21" s="91" t="s">
        <v>1</v>
      </c>
      <c r="H21" s="16" t="s">
        <v>2</v>
      </c>
      <c r="I21" s="210" t="s">
        <v>15</v>
      </c>
      <c r="J21" s="212" t="s">
        <v>63</v>
      </c>
      <c r="K21" s="16" t="s">
        <v>3</v>
      </c>
      <c r="L21" s="210" t="s">
        <v>15</v>
      </c>
      <c r="M21" s="212" t="s">
        <v>63</v>
      </c>
      <c r="N21" s="113" t="s">
        <v>19</v>
      </c>
      <c r="O21" s="17" t="s">
        <v>15</v>
      </c>
      <c r="P21" s="114" t="s">
        <v>20</v>
      </c>
      <c r="Q21" s="18" t="s">
        <v>15</v>
      </c>
      <c r="S21" s="57" t="s">
        <v>61</v>
      </c>
      <c r="T21" s="271" t="s">
        <v>62</v>
      </c>
    </row>
    <row r="22" spans="1:20" s="57" customFormat="1" ht="32.25" customHeight="1">
      <c r="A22" s="192" t="s">
        <v>6</v>
      </c>
      <c r="B22" s="193" t="s">
        <v>153</v>
      </c>
      <c r="C22" s="194">
        <v>380000</v>
      </c>
      <c r="D22" s="195">
        <v>1234</v>
      </c>
      <c r="E22" s="196" t="s">
        <v>5</v>
      </c>
      <c r="F22" s="196" t="s">
        <v>181</v>
      </c>
      <c r="G22" s="197">
        <v>3</v>
      </c>
      <c r="H22" s="198" t="s">
        <v>173</v>
      </c>
      <c r="I22" s="211" t="s">
        <v>182</v>
      </c>
      <c r="J22" s="293" t="str">
        <f t="shared" ref="J22:J52" si="0">VLOOKUP(H22,$S$21:$T$38,2,FALSE)</f>
        <v>00600</v>
      </c>
      <c r="K22" s="198" t="s">
        <v>40</v>
      </c>
      <c r="L22" s="199" t="s">
        <v>183</v>
      </c>
      <c r="M22" s="294" t="str">
        <f t="shared" ref="M22:M52" si="1">VLOOKUP(K22,$S$21:$T$38,2,FALSE)</f>
        <v>07300</v>
      </c>
      <c r="N22" s="200" t="s">
        <v>21</v>
      </c>
      <c r="O22" s="199" t="s">
        <v>184</v>
      </c>
      <c r="P22" s="201" t="s">
        <v>21</v>
      </c>
      <c r="Q22" s="202">
        <v>32198</v>
      </c>
      <c r="R22" s="161"/>
      <c r="S22" s="161" t="s">
        <v>185</v>
      </c>
      <c r="T22" s="162" t="s">
        <v>186</v>
      </c>
    </row>
    <row r="23" spans="1:20" ht="32.25" customHeight="1">
      <c r="A23" s="58">
        <v>1</v>
      </c>
      <c r="B23" s="76"/>
      <c r="C23" s="291"/>
      <c r="D23" s="290"/>
      <c r="E23" s="71"/>
      <c r="F23" s="71"/>
      <c r="G23" s="73"/>
      <c r="H23" s="160"/>
      <c r="I23" s="163"/>
      <c r="J23" s="295" t="e">
        <f t="shared" si="0"/>
        <v>#N/A</v>
      </c>
      <c r="K23" s="160"/>
      <c r="L23" s="163"/>
      <c r="M23" s="295" t="e">
        <f t="shared" si="1"/>
        <v>#N/A</v>
      </c>
      <c r="N23" s="19"/>
      <c r="O23" s="163"/>
      <c r="P23" s="59"/>
      <c r="Q23" s="164"/>
      <c r="S23" s="9" t="s">
        <v>187</v>
      </c>
      <c r="T23" s="165" t="s">
        <v>188</v>
      </c>
    </row>
    <row r="24" spans="1:20" ht="32.25" customHeight="1">
      <c r="A24" s="60">
        <v>2</v>
      </c>
      <c r="B24" s="50"/>
      <c r="C24" s="21"/>
      <c r="D24" s="61"/>
      <c r="E24" s="71"/>
      <c r="F24" s="71"/>
      <c r="G24" s="73"/>
      <c r="H24" s="160"/>
      <c r="I24" s="166"/>
      <c r="J24" s="295" t="e">
        <f t="shared" si="0"/>
        <v>#N/A</v>
      </c>
      <c r="K24" s="160"/>
      <c r="L24" s="166"/>
      <c r="M24" s="295" t="e">
        <f t="shared" si="1"/>
        <v>#N/A</v>
      </c>
      <c r="N24" s="20"/>
      <c r="O24" s="163"/>
      <c r="P24" s="62"/>
      <c r="Q24" s="164"/>
      <c r="S24" s="9" t="s">
        <v>30</v>
      </c>
      <c r="T24" s="165" t="s">
        <v>44</v>
      </c>
    </row>
    <row r="25" spans="1:20" ht="32.25" customHeight="1">
      <c r="A25" s="60">
        <v>3</v>
      </c>
      <c r="B25" s="50"/>
      <c r="C25" s="21"/>
      <c r="D25" s="61"/>
      <c r="E25" s="71"/>
      <c r="F25" s="71"/>
      <c r="G25" s="73"/>
      <c r="H25" s="160"/>
      <c r="I25" s="167"/>
      <c r="J25" s="295" t="e">
        <f t="shared" si="0"/>
        <v>#N/A</v>
      </c>
      <c r="K25" s="160"/>
      <c r="L25" s="167"/>
      <c r="M25" s="295" t="e">
        <f t="shared" si="1"/>
        <v>#N/A</v>
      </c>
      <c r="N25" s="20"/>
      <c r="O25" s="163"/>
      <c r="P25" s="62"/>
      <c r="Q25" s="164"/>
      <c r="S25" s="9" t="s">
        <v>31</v>
      </c>
      <c r="T25" s="165" t="s">
        <v>45</v>
      </c>
    </row>
    <row r="26" spans="1:20" ht="32.25" customHeight="1">
      <c r="A26" s="60">
        <v>4</v>
      </c>
      <c r="B26" s="50"/>
      <c r="C26" s="21"/>
      <c r="D26" s="61"/>
      <c r="E26" s="71"/>
      <c r="F26" s="71"/>
      <c r="G26" s="73"/>
      <c r="H26" s="160"/>
      <c r="I26" s="167"/>
      <c r="J26" s="295" t="e">
        <f t="shared" si="0"/>
        <v>#N/A</v>
      </c>
      <c r="K26" s="160"/>
      <c r="L26" s="167"/>
      <c r="M26" s="295" t="e">
        <f t="shared" si="1"/>
        <v>#N/A</v>
      </c>
      <c r="N26" s="20"/>
      <c r="O26" s="163"/>
      <c r="P26" s="62"/>
      <c r="Q26" s="164"/>
      <c r="S26" s="9" t="s">
        <v>32</v>
      </c>
      <c r="T26" s="165" t="s">
        <v>46</v>
      </c>
    </row>
    <row r="27" spans="1:20" ht="32.25" customHeight="1">
      <c r="A27" s="60">
        <v>5</v>
      </c>
      <c r="B27" s="50"/>
      <c r="C27" s="21"/>
      <c r="D27" s="61"/>
      <c r="E27" s="71"/>
      <c r="F27" s="71"/>
      <c r="G27" s="73"/>
      <c r="H27" s="160"/>
      <c r="I27" s="167"/>
      <c r="J27" s="295" t="e">
        <f t="shared" si="0"/>
        <v>#N/A</v>
      </c>
      <c r="K27" s="160"/>
      <c r="L27" s="167"/>
      <c r="M27" s="295" t="e">
        <f t="shared" si="1"/>
        <v>#N/A</v>
      </c>
      <c r="N27" s="20"/>
      <c r="O27" s="163"/>
      <c r="P27" s="62"/>
      <c r="Q27" s="164"/>
      <c r="S27" s="9" t="s">
        <v>340</v>
      </c>
      <c r="T27" s="165" t="s">
        <v>341</v>
      </c>
    </row>
    <row r="28" spans="1:20" ht="32.25" customHeight="1">
      <c r="A28" s="60">
        <v>6</v>
      </c>
      <c r="B28" s="50"/>
      <c r="C28" s="21"/>
      <c r="D28" s="61"/>
      <c r="E28" s="71"/>
      <c r="F28" s="71"/>
      <c r="G28" s="73"/>
      <c r="H28" s="160"/>
      <c r="I28" s="167"/>
      <c r="J28" s="295" t="e">
        <f t="shared" si="0"/>
        <v>#N/A</v>
      </c>
      <c r="K28" s="160"/>
      <c r="L28" s="167"/>
      <c r="M28" s="295" t="e">
        <f t="shared" si="1"/>
        <v>#N/A</v>
      </c>
      <c r="N28" s="20"/>
      <c r="O28" s="163"/>
      <c r="P28" s="62"/>
      <c r="Q28" s="164"/>
      <c r="S28" s="9" t="s">
        <v>189</v>
      </c>
      <c r="T28" s="165" t="s">
        <v>190</v>
      </c>
    </row>
    <row r="29" spans="1:20" ht="32.25" customHeight="1">
      <c r="A29" s="60">
        <v>7</v>
      </c>
      <c r="B29" s="50"/>
      <c r="C29" s="21"/>
      <c r="D29" s="61"/>
      <c r="E29" s="71"/>
      <c r="F29" s="71"/>
      <c r="G29" s="73"/>
      <c r="H29" s="160"/>
      <c r="I29" s="167"/>
      <c r="J29" s="295" t="e">
        <f t="shared" si="0"/>
        <v>#N/A</v>
      </c>
      <c r="K29" s="160"/>
      <c r="L29" s="167"/>
      <c r="M29" s="295" t="e">
        <f t="shared" si="1"/>
        <v>#N/A</v>
      </c>
      <c r="N29" s="20"/>
      <c r="O29" s="163"/>
      <c r="P29" s="62"/>
      <c r="Q29" s="164"/>
      <c r="S29" s="9" t="s">
        <v>35</v>
      </c>
      <c r="T29" s="165" t="s">
        <v>202</v>
      </c>
    </row>
    <row r="30" spans="1:20" ht="32.25" customHeight="1">
      <c r="A30" s="60">
        <v>8</v>
      </c>
      <c r="B30" s="50"/>
      <c r="C30" s="21"/>
      <c r="D30" s="61"/>
      <c r="E30" s="71"/>
      <c r="F30" s="71"/>
      <c r="G30" s="73"/>
      <c r="H30" s="160"/>
      <c r="I30" s="167"/>
      <c r="J30" s="295" t="e">
        <f t="shared" si="0"/>
        <v>#N/A</v>
      </c>
      <c r="K30" s="160"/>
      <c r="L30" s="167"/>
      <c r="M30" s="295" t="e">
        <f t="shared" si="1"/>
        <v>#N/A</v>
      </c>
      <c r="N30" s="20"/>
      <c r="O30" s="163"/>
      <c r="P30" s="62"/>
      <c r="Q30" s="164"/>
      <c r="S30" s="9" t="s">
        <v>37</v>
      </c>
      <c r="T30" s="165" t="s">
        <v>51</v>
      </c>
    </row>
    <row r="31" spans="1:20" ht="32.25" customHeight="1">
      <c r="A31" s="60">
        <v>9</v>
      </c>
      <c r="B31" s="50"/>
      <c r="C31" s="21"/>
      <c r="D31" s="61"/>
      <c r="E31" s="71"/>
      <c r="F31" s="71"/>
      <c r="G31" s="73"/>
      <c r="H31" s="160"/>
      <c r="I31" s="167"/>
      <c r="J31" s="295" t="e">
        <f t="shared" si="0"/>
        <v>#N/A</v>
      </c>
      <c r="K31" s="160"/>
      <c r="L31" s="167"/>
      <c r="M31" s="295" t="e">
        <f t="shared" si="1"/>
        <v>#N/A</v>
      </c>
      <c r="N31" s="20"/>
      <c r="O31" s="163"/>
      <c r="P31" s="62"/>
      <c r="Q31" s="164"/>
      <c r="S31" s="9" t="s">
        <v>38</v>
      </c>
      <c r="T31" s="165" t="s">
        <v>52</v>
      </c>
    </row>
    <row r="32" spans="1:20" ht="32.25" customHeight="1">
      <c r="A32" s="60">
        <v>10</v>
      </c>
      <c r="B32" s="50"/>
      <c r="C32" s="21"/>
      <c r="D32" s="61"/>
      <c r="E32" s="71"/>
      <c r="F32" s="71"/>
      <c r="G32" s="73"/>
      <c r="H32" s="160"/>
      <c r="I32" s="167"/>
      <c r="J32" s="295" t="e">
        <f t="shared" si="0"/>
        <v>#N/A</v>
      </c>
      <c r="K32" s="160"/>
      <c r="L32" s="167"/>
      <c r="M32" s="295" t="e">
        <f t="shared" si="1"/>
        <v>#N/A</v>
      </c>
      <c r="N32" s="20"/>
      <c r="O32" s="163"/>
      <c r="P32" s="62"/>
      <c r="Q32" s="164"/>
      <c r="S32" s="9" t="s">
        <v>39</v>
      </c>
      <c r="T32" s="165" t="s">
        <v>53</v>
      </c>
    </row>
    <row r="33" spans="1:20" ht="32.25" customHeight="1">
      <c r="A33" s="60">
        <v>11</v>
      </c>
      <c r="B33" s="50"/>
      <c r="C33" s="21"/>
      <c r="D33" s="61"/>
      <c r="E33" s="71"/>
      <c r="F33" s="71"/>
      <c r="G33" s="73"/>
      <c r="H33" s="160"/>
      <c r="I33" s="167"/>
      <c r="J33" s="295" t="e">
        <f t="shared" si="0"/>
        <v>#N/A</v>
      </c>
      <c r="K33" s="160"/>
      <c r="L33" s="167"/>
      <c r="M33" s="295" t="e">
        <f t="shared" si="1"/>
        <v>#N/A</v>
      </c>
      <c r="N33" s="20"/>
      <c r="O33" s="163"/>
      <c r="P33" s="62"/>
      <c r="Q33" s="164"/>
      <c r="S33" s="9" t="s">
        <v>40</v>
      </c>
      <c r="T33" s="165" t="s">
        <v>54</v>
      </c>
    </row>
    <row r="34" spans="1:20" ht="32.25" customHeight="1">
      <c r="A34" s="60">
        <v>12</v>
      </c>
      <c r="B34" s="50"/>
      <c r="C34" s="21"/>
      <c r="D34" s="61"/>
      <c r="E34" s="71"/>
      <c r="F34" s="71"/>
      <c r="G34" s="73"/>
      <c r="H34" s="160"/>
      <c r="I34" s="167"/>
      <c r="J34" s="295" t="e">
        <f t="shared" si="0"/>
        <v>#N/A</v>
      </c>
      <c r="K34" s="160"/>
      <c r="L34" s="167"/>
      <c r="M34" s="295" t="e">
        <f t="shared" si="1"/>
        <v>#N/A</v>
      </c>
      <c r="N34" s="20"/>
      <c r="O34" s="163"/>
      <c r="P34" s="62"/>
      <c r="Q34" s="164"/>
      <c r="S34" s="9" t="s">
        <v>41</v>
      </c>
      <c r="T34" s="165" t="s">
        <v>55</v>
      </c>
    </row>
    <row r="35" spans="1:20" ht="32.25" customHeight="1">
      <c r="A35" s="60">
        <v>13</v>
      </c>
      <c r="B35" s="50"/>
      <c r="C35" s="21"/>
      <c r="D35" s="61"/>
      <c r="E35" s="71"/>
      <c r="F35" s="71"/>
      <c r="G35" s="73"/>
      <c r="H35" s="160"/>
      <c r="I35" s="167"/>
      <c r="J35" s="295" t="e">
        <f t="shared" si="0"/>
        <v>#N/A</v>
      </c>
      <c r="K35" s="160"/>
      <c r="L35" s="167"/>
      <c r="M35" s="295" t="e">
        <f t="shared" si="1"/>
        <v>#N/A</v>
      </c>
      <c r="N35" s="20"/>
      <c r="O35" s="163"/>
      <c r="P35" s="62"/>
      <c r="Q35" s="164"/>
      <c r="S35" s="9" t="s">
        <v>56</v>
      </c>
      <c r="T35" s="165" t="s">
        <v>191</v>
      </c>
    </row>
    <row r="36" spans="1:20" ht="32.25" customHeight="1">
      <c r="A36" s="60">
        <v>14</v>
      </c>
      <c r="B36" s="50"/>
      <c r="C36" s="21"/>
      <c r="D36" s="61"/>
      <c r="E36" s="71"/>
      <c r="F36" s="71"/>
      <c r="G36" s="73"/>
      <c r="H36" s="160"/>
      <c r="I36" s="167"/>
      <c r="J36" s="295" t="e">
        <f t="shared" si="0"/>
        <v>#N/A</v>
      </c>
      <c r="K36" s="160"/>
      <c r="L36" s="167"/>
      <c r="M36" s="295" t="e">
        <f t="shared" si="1"/>
        <v>#N/A</v>
      </c>
      <c r="N36" s="20"/>
      <c r="O36" s="163"/>
      <c r="P36" s="62"/>
      <c r="Q36" s="164"/>
      <c r="S36" s="9" t="s">
        <v>57</v>
      </c>
      <c r="T36" s="165" t="s">
        <v>192</v>
      </c>
    </row>
    <row r="37" spans="1:20" ht="32.25" customHeight="1">
      <c r="A37" s="60">
        <v>15</v>
      </c>
      <c r="B37" s="50"/>
      <c r="C37" s="21"/>
      <c r="D37" s="61"/>
      <c r="E37" s="71"/>
      <c r="F37" s="71"/>
      <c r="G37" s="73"/>
      <c r="H37" s="160"/>
      <c r="I37" s="167"/>
      <c r="J37" s="295" t="e">
        <f t="shared" si="0"/>
        <v>#N/A</v>
      </c>
      <c r="K37" s="160"/>
      <c r="L37" s="167"/>
      <c r="M37" s="295" t="e">
        <f t="shared" si="1"/>
        <v>#N/A</v>
      </c>
      <c r="N37" s="20"/>
      <c r="O37" s="163"/>
      <c r="P37" s="62"/>
      <c r="Q37" s="164"/>
      <c r="S37" s="9" t="s">
        <v>58</v>
      </c>
      <c r="T37" s="165" t="s">
        <v>194</v>
      </c>
    </row>
    <row r="38" spans="1:20" ht="32.25" customHeight="1">
      <c r="A38" s="60">
        <v>16</v>
      </c>
      <c r="B38" s="50"/>
      <c r="C38" s="21"/>
      <c r="D38" s="61"/>
      <c r="E38" s="71"/>
      <c r="F38" s="71"/>
      <c r="G38" s="73"/>
      <c r="H38" s="160"/>
      <c r="I38" s="167"/>
      <c r="J38" s="295" t="e">
        <f t="shared" si="0"/>
        <v>#N/A</v>
      </c>
      <c r="K38" s="160"/>
      <c r="L38" s="167"/>
      <c r="M38" s="295" t="e">
        <f t="shared" si="1"/>
        <v>#N/A</v>
      </c>
      <c r="N38" s="20"/>
      <c r="O38" s="163"/>
      <c r="P38" s="62"/>
      <c r="Q38" s="164"/>
      <c r="S38" s="9" t="s">
        <v>59</v>
      </c>
      <c r="T38" s="83" t="s">
        <v>193</v>
      </c>
    </row>
    <row r="39" spans="1:20" ht="32.25" customHeight="1">
      <c r="A39" s="60">
        <v>17</v>
      </c>
      <c r="B39" s="50"/>
      <c r="C39" s="21"/>
      <c r="D39" s="61"/>
      <c r="E39" s="71"/>
      <c r="F39" s="71"/>
      <c r="G39" s="73"/>
      <c r="H39" s="160"/>
      <c r="I39" s="167"/>
      <c r="J39" s="295" t="e">
        <f t="shared" si="0"/>
        <v>#N/A</v>
      </c>
      <c r="K39" s="160"/>
      <c r="L39" s="167"/>
      <c r="M39" s="295" t="e">
        <f t="shared" si="1"/>
        <v>#N/A</v>
      </c>
      <c r="N39" s="20"/>
      <c r="O39" s="163"/>
      <c r="P39" s="62"/>
      <c r="Q39" s="164"/>
      <c r="T39" s="9"/>
    </row>
    <row r="40" spans="1:20" ht="32.25" customHeight="1">
      <c r="A40" s="60">
        <v>18</v>
      </c>
      <c r="B40" s="50"/>
      <c r="C40" s="21"/>
      <c r="D40" s="61"/>
      <c r="E40" s="71"/>
      <c r="F40" s="71"/>
      <c r="G40" s="73"/>
      <c r="H40" s="160"/>
      <c r="I40" s="167"/>
      <c r="J40" s="295" t="e">
        <f t="shared" si="0"/>
        <v>#N/A</v>
      </c>
      <c r="K40" s="160"/>
      <c r="L40" s="167"/>
      <c r="M40" s="295" t="e">
        <f t="shared" si="1"/>
        <v>#N/A</v>
      </c>
      <c r="N40" s="20"/>
      <c r="O40" s="163"/>
      <c r="P40" s="62"/>
      <c r="Q40" s="164"/>
      <c r="T40" s="9"/>
    </row>
    <row r="41" spans="1:20" ht="32.25" customHeight="1">
      <c r="A41" s="60">
        <v>19</v>
      </c>
      <c r="B41" s="50"/>
      <c r="C41" s="21"/>
      <c r="D41" s="61"/>
      <c r="E41" s="71"/>
      <c r="F41" s="71"/>
      <c r="G41" s="73"/>
      <c r="H41" s="160"/>
      <c r="I41" s="167"/>
      <c r="J41" s="295" t="e">
        <f t="shared" si="0"/>
        <v>#N/A</v>
      </c>
      <c r="K41" s="160"/>
      <c r="L41" s="167"/>
      <c r="M41" s="295" t="e">
        <f t="shared" si="1"/>
        <v>#N/A</v>
      </c>
      <c r="N41" s="20"/>
      <c r="O41" s="163"/>
      <c r="P41" s="62"/>
      <c r="Q41" s="164"/>
    </row>
    <row r="42" spans="1:20" ht="32.25" customHeight="1">
      <c r="A42" s="60">
        <v>20</v>
      </c>
      <c r="B42" s="50"/>
      <c r="C42" s="21"/>
      <c r="D42" s="61"/>
      <c r="E42" s="71"/>
      <c r="F42" s="71"/>
      <c r="G42" s="73"/>
      <c r="H42" s="160"/>
      <c r="I42" s="167"/>
      <c r="J42" s="295" t="e">
        <f t="shared" si="0"/>
        <v>#N/A</v>
      </c>
      <c r="K42" s="160"/>
      <c r="L42" s="167"/>
      <c r="M42" s="295" t="e">
        <f t="shared" si="1"/>
        <v>#N/A</v>
      </c>
      <c r="N42" s="20"/>
      <c r="O42" s="163"/>
      <c r="P42" s="62"/>
      <c r="Q42" s="164"/>
    </row>
    <row r="43" spans="1:20" ht="32.25" customHeight="1">
      <c r="A43" s="60">
        <v>21</v>
      </c>
      <c r="B43" s="50"/>
      <c r="C43" s="21"/>
      <c r="D43" s="61"/>
      <c r="E43" s="71"/>
      <c r="F43" s="71"/>
      <c r="G43" s="73"/>
      <c r="H43" s="160"/>
      <c r="I43" s="167"/>
      <c r="J43" s="295" t="e">
        <f t="shared" si="0"/>
        <v>#N/A</v>
      </c>
      <c r="K43" s="160"/>
      <c r="L43" s="167"/>
      <c r="M43" s="295" t="e">
        <f t="shared" si="1"/>
        <v>#N/A</v>
      </c>
      <c r="N43" s="20"/>
      <c r="O43" s="163"/>
      <c r="P43" s="62"/>
      <c r="Q43" s="164"/>
    </row>
    <row r="44" spans="1:20" ht="32.25" customHeight="1">
      <c r="A44" s="60">
        <v>22</v>
      </c>
      <c r="B44" s="50"/>
      <c r="C44" s="21"/>
      <c r="D44" s="61"/>
      <c r="E44" s="71"/>
      <c r="F44" s="71"/>
      <c r="G44" s="73"/>
      <c r="H44" s="160"/>
      <c r="I44" s="167"/>
      <c r="J44" s="295" t="e">
        <f t="shared" si="0"/>
        <v>#N/A</v>
      </c>
      <c r="K44" s="160"/>
      <c r="L44" s="167"/>
      <c r="M44" s="295" t="e">
        <f t="shared" si="1"/>
        <v>#N/A</v>
      </c>
      <c r="N44" s="20"/>
      <c r="O44" s="163"/>
      <c r="P44" s="62"/>
      <c r="Q44" s="164"/>
    </row>
    <row r="45" spans="1:20" ht="32.25" customHeight="1">
      <c r="A45" s="60">
        <v>23</v>
      </c>
      <c r="B45" s="50"/>
      <c r="C45" s="21"/>
      <c r="D45" s="61"/>
      <c r="E45" s="71"/>
      <c r="F45" s="71"/>
      <c r="G45" s="73"/>
      <c r="H45" s="160"/>
      <c r="I45" s="167"/>
      <c r="J45" s="295" t="e">
        <f t="shared" si="0"/>
        <v>#N/A</v>
      </c>
      <c r="K45" s="160"/>
      <c r="L45" s="167"/>
      <c r="M45" s="295" t="e">
        <f t="shared" si="1"/>
        <v>#N/A</v>
      </c>
      <c r="N45" s="20"/>
      <c r="O45" s="163"/>
      <c r="P45" s="62"/>
      <c r="Q45" s="164"/>
    </row>
    <row r="46" spans="1:20" ht="32.25" customHeight="1">
      <c r="A46" s="60">
        <v>24</v>
      </c>
      <c r="B46" s="50"/>
      <c r="C46" s="21"/>
      <c r="D46" s="61"/>
      <c r="E46" s="71"/>
      <c r="F46" s="71"/>
      <c r="G46" s="73"/>
      <c r="H46" s="160"/>
      <c r="I46" s="167"/>
      <c r="J46" s="295" t="e">
        <f t="shared" si="0"/>
        <v>#N/A</v>
      </c>
      <c r="K46" s="160"/>
      <c r="L46" s="167"/>
      <c r="M46" s="295" t="e">
        <f t="shared" si="1"/>
        <v>#N/A</v>
      </c>
      <c r="N46" s="20"/>
      <c r="O46" s="163"/>
      <c r="P46" s="62"/>
      <c r="Q46" s="164"/>
    </row>
    <row r="47" spans="1:20" ht="32.25" customHeight="1">
      <c r="A47" s="60">
        <v>25</v>
      </c>
      <c r="B47" s="50"/>
      <c r="C47" s="21"/>
      <c r="D47" s="61"/>
      <c r="E47" s="71"/>
      <c r="F47" s="71"/>
      <c r="G47" s="73"/>
      <c r="H47" s="160"/>
      <c r="I47" s="167"/>
      <c r="J47" s="295" t="e">
        <f t="shared" si="0"/>
        <v>#N/A</v>
      </c>
      <c r="K47" s="160"/>
      <c r="L47" s="167"/>
      <c r="M47" s="295" t="e">
        <f t="shared" si="1"/>
        <v>#N/A</v>
      </c>
      <c r="N47" s="20"/>
      <c r="O47" s="163"/>
      <c r="P47" s="62"/>
      <c r="Q47" s="164"/>
    </row>
    <row r="48" spans="1:20" ht="32.25" customHeight="1">
      <c r="A48" s="60">
        <v>26</v>
      </c>
      <c r="B48" s="50"/>
      <c r="C48" s="21"/>
      <c r="D48" s="61"/>
      <c r="E48" s="71"/>
      <c r="F48" s="71"/>
      <c r="G48" s="73"/>
      <c r="H48" s="160"/>
      <c r="I48" s="167"/>
      <c r="J48" s="295" t="e">
        <f t="shared" si="0"/>
        <v>#N/A</v>
      </c>
      <c r="K48" s="160"/>
      <c r="L48" s="167"/>
      <c r="M48" s="295" t="e">
        <f t="shared" si="1"/>
        <v>#N/A</v>
      </c>
      <c r="N48" s="20"/>
      <c r="O48" s="163"/>
      <c r="P48" s="62"/>
      <c r="Q48" s="164"/>
    </row>
    <row r="49" spans="1:20" ht="32.25" customHeight="1">
      <c r="A49" s="60">
        <v>27</v>
      </c>
      <c r="B49" s="50"/>
      <c r="C49" s="21"/>
      <c r="D49" s="61"/>
      <c r="E49" s="71"/>
      <c r="F49" s="71"/>
      <c r="G49" s="73"/>
      <c r="H49" s="160"/>
      <c r="I49" s="167"/>
      <c r="J49" s="295" t="e">
        <f t="shared" si="0"/>
        <v>#N/A</v>
      </c>
      <c r="K49" s="160"/>
      <c r="L49" s="167"/>
      <c r="M49" s="295" t="e">
        <f t="shared" si="1"/>
        <v>#N/A</v>
      </c>
      <c r="N49" s="20"/>
      <c r="O49" s="163"/>
      <c r="P49" s="62"/>
      <c r="Q49" s="164"/>
    </row>
    <row r="50" spans="1:20" ht="32.25" customHeight="1">
      <c r="A50" s="60">
        <v>28</v>
      </c>
      <c r="B50" s="50"/>
      <c r="C50" s="21"/>
      <c r="D50" s="61"/>
      <c r="E50" s="71"/>
      <c r="F50" s="71"/>
      <c r="G50" s="73"/>
      <c r="H50" s="160"/>
      <c r="I50" s="167"/>
      <c r="J50" s="295" t="e">
        <f t="shared" si="0"/>
        <v>#N/A</v>
      </c>
      <c r="K50" s="160"/>
      <c r="L50" s="167"/>
      <c r="M50" s="295" t="e">
        <f t="shared" si="1"/>
        <v>#N/A</v>
      </c>
      <c r="N50" s="20"/>
      <c r="O50" s="163"/>
      <c r="P50" s="62"/>
      <c r="Q50" s="164"/>
      <c r="S50" s="47"/>
      <c r="T50" s="265"/>
    </row>
    <row r="51" spans="1:20" ht="32.25" customHeight="1">
      <c r="A51" s="60">
        <v>29</v>
      </c>
      <c r="B51" s="50"/>
      <c r="C51" s="21"/>
      <c r="D51" s="61"/>
      <c r="E51" s="71"/>
      <c r="F51" s="71"/>
      <c r="G51" s="73"/>
      <c r="H51" s="160"/>
      <c r="I51" s="167"/>
      <c r="J51" s="295" t="e">
        <f t="shared" si="0"/>
        <v>#N/A</v>
      </c>
      <c r="K51" s="160"/>
      <c r="L51" s="167"/>
      <c r="M51" s="295" t="e">
        <f t="shared" si="1"/>
        <v>#N/A</v>
      </c>
      <c r="N51" s="20"/>
      <c r="O51" s="163"/>
      <c r="P51" s="62"/>
      <c r="Q51" s="164"/>
    </row>
    <row r="52" spans="1:20" ht="32.25" customHeight="1" thickBot="1">
      <c r="A52" s="63">
        <v>30</v>
      </c>
      <c r="B52" s="108"/>
      <c r="C52" s="92"/>
      <c r="D52" s="64"/>
      <c r="E52" s="93"/>
      <c r="F52" s="168"/>
      <c r="G52" s="78"/>
      <c r="H52" s="173"/>
      <c r="I52" s="169"/>
      <c r="J52" s="296" t="e">
        <f t="shared" si="0"/>
        <v>#N/A</v>
      </c>
      <c r="K52" s="173"/>
      <c r="L52" s="169"/>
      <c r="M52" s="296" t="e">
        <f t="shared" si="1"/>
        <v>#N/A</v>
      </c>
      <c r="N52" s="22"/>
      <c r="O52" s="169"/>
      <c r="P52" s="65"/>
      <c r="Q52" s="174"/>
    </row>
    <row r="53" spans="1:20" s="47" customFormat="1" ht="20.25" customHeight="1">
      <c r="A53" s="46"/>
      <c r="B53" s="46"/>
      <c r="C53" s="46"/>
      <c r="D53" s="46"/>
      <c r="E53" s="170"/>
      <c r="F53" s="170"/>
      <c r="G53" s="155"/>
      <c r="H53" s="171"/>
      <c r="I53" s="171"/>
      <c r="J53" s="171"/>
      <c r="K53" s="171"/>
      <c r="L53" s="171"/>
      <c r="M53" s="171"/>
      <c r="N53" s="46"/>
      <c r="O53" s="172"/>
      <c r="P53" s="46"/>
      <c r="Q53" s="172"/>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2">
    <dataValidation type="list" allowBlank="1" showInputMessage="1" showErrorMessage="1" sqref="E6">
      <formula1>$S$6</formula1>
    </dataValidation>
    <dataValidation type="list" allowBlank="1" showInputMessage="1" showErrorMessage="1" sqref="K22:K52 H22:H52">
      <formula1>$S$22:$S$38</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row r="2" spans="1:12" ht="25.5" customHeight="1">
      <c r="A2" s="217" t="s">
        <v>270</v>
      </c>
      <c r="B2" s="380"/>
      <c r="C2" s="380"/>
      <c r="D2" s="218"/>
      <c r="E2" s="381"/>
      <c r="F2" s="381"/>
      <c r="G2" s="380"/>
      <c r="H2" s="380"/>
      <c r="I2" s="380"/>
      <c r="J2" s="219"/>
      <c r="K2" s="219"/>
      <c r="L2" s="32"/>
    </row>
    <row r="3" spans="1:12" ht="13.5" customHeight="1" thickBot="1">
      <c r="A3" s="217"/>
      <c r="B3" s="217"/>
      <c r="C3" s="217"/>
      <c r="D3" s="217"/>
      <c r="E3" s="217"/>
      <c r="F3" s="217"/>
      <c r="H3" s="220"/>
      <c r="I3" s="220"/>
      <c r="J3" s="221"/>
      <c r="K3" s="221"/>
      <c r="L3" s="220"/>
    </row>
    <row r="4" spans="1:12" ht="25.5" customHeight="1" thickBot="1">
      <c r="B4" s="222" t="s">
        <v>271</v>
      </c>
      <c r="C4" s="223" t="s">
        <v>272</v>
      </c>
      <c r="D4" s="223" t="s">
        <v>273</v>
      </c>
      <c r="E4" s="224" t="s">
        <v>274</v>
      </c>
      <c r="F4" s="223" t="s">
        <v>275</v>
      </c>
      <c r="G4" s="225" t="s">
        <v>276</v>
      </c>
      <c r="H4" s="226" t="s">
        <v>277</v>
      </c>
      <c r="I4" s="226" t="s">
        <v>278</v>
      </c>
      <c r="J4" s="226" t="s">
        <v>279</v>
      </c>
      <c r="K4" s="226" t="s">
        <v>280</v>
      </c>
      <c r="L4" s="227" t="s">
        <v>281</v>
      </c>
    </row>
    <row r="5" spans="1:12" ht="25.5" customHeight="1" thickBot="1">
      <c r="A5" s="228" t="s">
        <v>282</v>
      </c>
      <c r="B5" s="229">
        <v>1</v>
      </c>
      <c r="C5" s="230" t="s">
        <v>283</v>
      </c>
      <c r="D5" s="230" t="s">
        <v>284</v>
      </c>
      <c r="E5" s="231">
        <v>386008</v>
      </c>
      <c r="F5" s="232" t="s">
        <v>285</v>
      </c>
      <c r="G5" s="233" t="s">
        <v>286</v>
      </c>
      <c r="H5" s="234" t="s">
        <v>287</v>
      </c>
      <c r="I5" s="234" t="s">
        <v>288</v>
      </c>
      <c r="J5" s="234" t="s">
        <v>289</v>
      </c>
      <c r="K5" s="234" t="s">
        <v>290</v>
      </c>
      <c r="L5" s="235" t="s">
        <v>291</v>
      </c>
    </row>
    <row r="6" spans="1:12" ht="25.5" customHeight="1" thickBot="1">
      <c r="A6" s="236" t="s">
        <v>292</v>
      </c>
      <c r="B6" s="237"/>
      <c r="C6" s="238"/>
      <c r="D6" s="238"/>
      <c r="E6" s="239"/>
      <c r="F6" s="240"/>
      <c r="G6" s="241"/>
      <c r="H6" s="241"/>
      <c r="I6" s="241"/>
      <c r="J6" s="241"/>
      <c r="K6" s="241"/>
      <c r="L6" s="242"/>
    </row>
    <row r="7" spans="1:12" ht="25.5" customHeight="1" thickBot="1">
      <c r="A7" s="236" t="s">
        <v>293</v>
      </c>
      <c r="B7" s="237"/>
      <c r="C7" s="238"/>
      <c r="D7" s="238"/>
      <c r="E7" s="239"/>
      <c r="F7" s="240"/>
      <c r="G7" s="241"/>
      <c r="H7" s="241"/>
      <c r="I7" s="241"/>
      <c r="J7" s="241"/>
      <c r="K7" s="241"/>
      <c r="L7" s="242"/>
    </row>
    <row r="8" spans="1:12" ht="25.5" customHeight="1" thickBot="1">
      <c r="A8" s="243" t="s">
        <v>294</v>
      </c>
      <c r="B8" s="244"/>
      <c r="C8" s="245"/>
      <c r="D8" s="245"/>
      <c r="E8" s="246"/>
      <c r="F8" s="247"/>
      <c r="G8" s="241"/>
      <c r="H8" s="241"/>
      <c r="I8" s="241"/>
      <c r="J8" s="241"/>
      <c r="K8" s="241"/>
      <c r="L8" s="242"/>
    </row>
    <row r="9" spans="1:12" ht="25.5" customHeight="1" thickBot="1">
      <c r="A9" s="248" t="s">
        <v>295</v>
      </c>
      <c r="B9" s="249"/>
      <c r="C9" s="250"/>
      <c r="D9" s="250"/>
      <c r="E9" s="251"/>
      <c r="F9" s="252"/>
      <c r="G9" s="253"/>
      <c r="H9" s="253"/>
      <c r="I9" s="253"/>
      <c r="J9" s="253"/>
      <c r="K9" s="253"/>
      <c r="L9" s="254"/>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L12" sqref="L12"/>
    </sheetView>
  </sheetViews>
  <sheetFormatPr defaultColWidth="10.28515625" defaultRowHeight="13.5"/>
  <cols>
    <col min="1" max="1" width="10.28515625" style="95" customWidth="1"/>
    <col min="2" max="2" width="16.140625" style="95" bestFit="1" customWidth="1"/>
    <col min="3" max="3" width="28.7109375" style="95" customWidth="1"/>
    <col min="4" max="16384" width="10.28515625" style="120"/>
  </cols>
  <sheetData>
    <row r="1" spans="1:3" s="95" customFormat="1" ht="21.75" customHeight="1" thickBot="1">
      <c r="A1" s="382" t="s">
        <v>141</v>
      </c>
      <c r="B1" s="383"/>
      <c r="C1" s="384"/>
    </row>
    <row r="2" spans="1:3">
      <c r="A2" s="118">
        <v>383001</v>
      </c>
      <c r="B2" s="101" t="s">
        <v>320</v>
      </c>
      <c r="C2" s="119" t="s">
        <v>203</v>
      </c>
    </row>
    <row r="3" spans="1:3">
      <c r="A3" s="97">
        <v>383091</v>
      </c>
      <c r="B3" s="96" t="s">
        <v>72</v>
      </c>
      <c r="C3" s="121" t="s">
        <v>73</v>
      </c>
    </row>
    <row r="4" spans="1:3">
      <c r="A4" s="97">
        <v>383092</v>
      </c>
      <c r="B4" s="96" t="s">
        <v>258</v>
      </c>
      <c r="C4" s="121" t="s">
        <v>140</v>
      </c>
    </row>
    <row r="5" spans="1:3">
      <c r="A5" s="97">
        <v>383101</v>
      </c>
      <c r="B5" s="96" t="s">
        <v>204</v>
      </c>
      <c r="C5" s="121" t="s">
        <v>74</v>
      </c>
    </row>
    <row r="6" spans="1:3">
      <c r="A6" s="97">
        <v>383102</v>
      </c>
      <c r="B6" s="96" t="s">
        <v>205</v>
      </c>
      <c r="C6" s="121" t="s">
        <v>75</v>
      </c>
    </row>
    <row r="7" spans="1:3">
      <c r="A7" s="97">
        <v>383103</v>
      </c>
      <c r="B7" s="96" t="s">
        <v>161</v>
      </c>
      <c r="C7" s="121" t="s">
        <v>76</v>
      </c>
    </row>
    <row r="8" spans="1:3">
      <c r="A8" s="97">
        <v>383104</v>
      </c>
      <c r="B8" s="96" t="s">
        <v>167</v>
      </c>
      <c r="C8" s="121" t="s">
        <v>77</v>
      </c>
    </row>
    <row r="9" spans="1:3">
      <c r="A9" s="97">
        <v>383105</v>
      </c>
      <c r="B9" s="96" t="s">
        <v>206</v>
      </c>
      <c r="C9" s="121" t="s">
        <v>78</v>
      </c>
    </row>
    <row r="10" spans="1:3">
      <c r="A10" s="97">
        <v>383106</v>
      </c>
      <c r="B10" s="96" t="s">
        <v>207</v>
      </c>
      <c r="C10" s="121" t="s">
        <v>79</v>
      </c>
    </row>
    <row r="11" spans="1:3">
      <c r="A11" s="97">
        <v>383107</v>
      </c>
      <c r="B11" s="96" t="s">
        <v>208</v>
      </c>
      <c r="C11" s="121" t="s">
        <v>80</v>
      </c>
    </row>
    <row r="12" spans="1:3">
      <c r="A12" s="97">
        <v>383108</v>
      </c>
      <c r="B12" s="96" t="s">
        <v>209</v>
      </c>
      <c r="C12" s="121" t="s">
        <v>81</v>
      </c>
    </row>
    <row r="13" spans="1:3">
      <c r="A13" s="97">
        <v>383109</v>
      </c>
      <c r="B13" s="96" t="s">
        <v>210</v>
      </c>
      <c r="C13" s="121" t="s">
        <v>82</v>
      </c>
    </row>
    <row r="14" spans="1:3">
      <c r="A14" s="97">
        <v>383110</v>
      </c>
      <c r="B14" s="96" t="s">
        <v>160</v>
      </c>
      <c r="C14" s="121" t="s">
        <v>83</v>
      </c>
    </row>
    <row r="15" spans="1:3">
      <c r="A15" s="97">
        <v>383111</v>
      </c>
      <c r="B15" s="96" t="s">
        <v>211</v>
      </c>
      <c r="C15" s="121" t="s">
        <v>84</v>
      </c>
    </row>
    <row r="16" spans="1:3">
      <c r="A16" s="97">
        <v>383112</v>
      </c>
      <c r="B16" s="96" t="s">
        <v>212</v>
      </c>
      <c r="C16" s="121" t="s">
        <v>85</v>
      </c>
    </row>
    <row r="17" spans="1:3">
      <c r="A17" s="97">
        <v>383113</v>
      </c>
      <c r="B17" s="96" t="s">
        <v>158</v>
      </c>
      <c r="C17" s="121" t="s">
        <v>86</v>
      </c>
    </row>
    <row r="18" spans="1:3">
      <c r="A18" s="97">
        <v>383114</v>
      </c>
      <c r="B18" s="96" t="s">
        <v>157</v>
      </c>
      <c r="C18" s="121" t="s">
        <v>87</v>
      </c>
    </row>
    <row r="19" spans="1:3">
      <c r="A19" s="97">
        <v>383115</v>
      </c>
      <c r="B19" s="96" t="s">
        <v>213</v>
      </c>
      <c r="C19" s="121" t="s">
        <v>88</v>
      </c>
    </row>
    <row r="20" spans="1:3">
      <c r="A20" s="97">
        <v>383116</v>
      </c>
      <c r="B20" s="96" t="s">
        <v>214</v>
      </c>
      <c r="C20" s="121" t="s">
        <v>89</v>
      </c>
    </row>
    <row r="21" spans="1:3">
      <c r="A21" s="97">
        <v>383117</v>
      </c>
      <c r="B21" s="96" t="s">
        <v>215</v>
      </c>
      <c r="C21" s="121" t="s">
        <v>90</v>
      </c>
    </row>
    <row r="22" spans="1:3">
      <c r="A22" s="97">
        <v>383118</v>
      </c>
      <c r="B22" s="96" t="s">
        <v>321</v>
      </c>
      <c r="C22" s="121" t="s">
        <v>322</v>
      </c>
    </row>
    <row r="23" spans="1:3">
      <c r="A23" s="97">
        <v>383119</v>
      </c>
      <c r="B23" s="96" t="s">
        <v>159</v>
      </c>
      <c r="C23" s="121" t="s">
        <v>91</v>
      </c>
    </row>
    <row r="24" spans="1:3">
      <c r="A24" s="97">
        <v>383120</v>
      </c>
      <c r="B24" s="96" t="s">
        <v>323</v>
      </c>
      <c r="C24" s="121" t="s">
        <v>324</v>
      </c>
    </row>
    <row r="25" spans="1:3">
      <c r="A25" s="97">
        <v>383121</v>
      </c>
      <c r="B25" s="96" t="s">
        <v>216</v>
      </c>
      <c r="C25" s="121" t="s">
        <v>92</v>
      </c>
    </row>
    <row r="26" spans="1:3">
      <c r="A26" s="97">
        <v>383122</v>
      </c>
      <c r="B26" s="96" t="s">
        <v>217</v>
      </c>
      <c r="C26" s="121" t="s">
        <v>93</v>
      </c>
    </row>
    <row r="27" spans="1:3">
      <c r="A27" s="97">
        <v>383123</v>
      </c>
      <c r="B27" s="96" t="s">
        <v>325</v>
      </c>
      <c r="C27" s="121" t="s">
        <v>326</v>
      </c>
    </row>
    <row r="28" spans="1:3">
      <c r="A28" s="97">
        <v>383124</v>
      </c>
      <c r="B28" s="96" t="s">
        <v>154</v>
      </c>
      <c r="C28" s="121" t="s">
        <v>94</v>
      </c>
    </row>
    <row r="29" spans="1:3">
      <c r="A29" s="97">
        <v>383125</v>
      </c>
      <c r="B29" s="96" t="s">
        <v>156</v>
      </c>
      <c r="C29" s="121" t="s">
        <v>95</v>
      </c>
    </row>
    <row r="30" spans="1:3">
      <c r="A30" s="97">
        <v>383126</v>
      </c>
      <c r="B30" s="96" t="s">
        <v>218</v>
      </c>
      <c r="C30" s="121" t="s">
        <v>96</v>
      </c>
    </row>
    <row r="31" spans="1:3">
      <c r="A31" s="97">
        <v>383127</v>
      </c>
      <c r="B31" s="96" t="s">
        <v>219</v>
      </c>
      <c r="C31" s="121" t="s">
        <v>97</v>
      </c>
    </row>
    <row r="32" spans="1:3">
      <c r="A32" s="97">
        <v>383128</v>
      </c>
      <c r="B32" s="96" t="s">
        <v>220</v>
      </c>
      <c r="C32" s="121" t="s">
        <v>98</v>
      </c>
    </row>
    <row r="33" spans="1:3">
      <c r="A33" s="97">
        <v>383129</v>
      </c>
      <c r="B33" s="96" t="s">
        <v>221</v>
      </c>
      <c r="C33" s="121" t="s">
        <v>99</v>
      </c>
    </row>
    <row r="34" spans="1:3">
      <c r="A34" s="97">
        <v>383130</v>
      </c>
      <c r="B34" s="96" t="s">
        <v>222</v>
      </c>
      <c r="C34" s="121" t="s">
        <v>100</v>
      </c>
    </row>
    <row r="35" spans="1:3">
      <c r="A35" s="97">
        <v>383131</v>
      </c>
      <c r="B35" s="96" t="s">
        <v>223</v>
      </c>
      <c r="C35" s="121" t="s">
        <v>101</v>
      </c>
    </row>
    <row r="36" spans="1:3">
      <c r="A36" s="97">
        <v>383132</v>
      </c>
      <c r="B36" s="96" t="s">
        <v>224</v>
      </c>
      <c r="C36" s="121" t="s">
        <v>102</v>
      </c>
    </row>
    <row r="37" spans="1:3">
      <c r="A37" s="97">
        <v>383133</v>
      </c>
      <c r="B37" s="96" t="s">
        <v>225</v>
      </c>
      <c r="C37" s="121" t="s">
        <v>103</v>
      </c>
    </row>
    <row r="38" spans="1:3">
      <c r="A38" s="97">
        <v>383134</v>
      </c>
      <c r="B38" s="96" t="s">
        <v>226</v>
      </c>
      <c r="C38" s="121" t="s">
        <v>104</v>
      </c>
    </row>
    <row r="39" spans="1:3">
      <c r="A39" s="97">
        <v>383135</v>
      </c>
      <c r="B39" s="96" t="s">
        <v>227</v>
      </c>
      <c r="C39" s="121" t="s">
        <v>105</v>
      </c>
    </row>
    <row r="40" spans="1:3">
      <c r="A40" s="97">
        <v>383136</v>
      </c>
      <c r="B40" s="96" t="s">
        <v>228</v>
      </c>
      <c r="C40" s="121" t="s">
        <v>106</v>
      </c>
    </row>
    <row r="41" spans="1:3">
      <c r="A41" s="97">
        <v>383137</v>
      </c>
      <c r="B41" s="96" t="s">
        <v>229</v>
      </c>
      <c r="C41" s="121" t="s">
        <v>107</v>
      </c>
    </row>
    <row r="42" spans="1:3">
      <c r="A42" s="97">
        <v>383138</v>
      </c>
      <c r="B42" s="96" t="s">
        <v>230</v>
      </c>
      <c r="C42" s="121" t="s">
        <v>108</v>
      </c>
    </row>
    <row r="43" spans="1:3">
      <c r="A43" s="97">
        <v>383139</v>
      </c>
      <c r="B43" s="96" t="s">
        <v>231</v>
      </c>
      <c r="C43" s="121" t="s">
        <v>109</v>
      </c>
    </row>
    <row r="44" spans="1:3">
      <c r="A44" s="97">
        <v>383140</v>
      </c>
      <c r="B44" s="96" t="s">
        <v>232</v>
      </c>
      <c r="C44" s="121" t="s">
        <v>110</v>
      </c>
    </row>
    <row r="45" spans="1:3">
      <c r="A45" s="97">
        <v>383141</v>
      </c>
      <c r="B45" s="96" t="s">
        <v>335</v>
      </c>
      <c r="C45" s="121" t="s">
        <v>336</v>
      </c>
    </row>
    <row r="46" spans="1:3">
      <c r="A46" s="97">
        <v>383142</v>
      </c>
      <c r="B46" s="96" t="s">
        <v>162</v>
      </c>
      <c r="C46" s="121" t="s">
        <v>111</v>
      </c>
    </row>
    <row r="47" spans="1:3">
      <c r="A47" s="97">
        <v>383143</v>
      </c>
      <c r="B47" s="96" t="s">
        <v>163</v>
      </c>
      <c r="C47" s="121" t="s">
        <v>112</v>
      </c>
    </row>
    <row r="48" spans="1:3">
      <c r="A48" s="97">
        <v>383144</v>
      </c>
      <c r="B48" s="96" t="s">
        <v>233</v>
      </c>
      <c r="C48" s="121" t="s">
        <v>113</v>
      </c>
    </row>
    <row r="49" spans="1:3">
      <c r="A49" s="97">
        <v>383145</v>
      </c>
      <c r="B49" s="96" t="s">
        <v>327</v>
      </c>
      <c r="C49" s="121" t="s">
        <v>143</v>
      </c>
    </row>
    <row r="50" spans="1:3">
      <c r="A50" s="97">
        <v>383146</v>
      </c>
      <c r="B50" s="96" t="s">
        <v>234</v>
      </c>
      <c r="C50" s="121" t="s">
        <v>114</v>
      </c>
    </row>
    <row r="51" spans="1:3">
      <c r="A51" s="97">
        <v>383147</v>
      </c>
      <c r="B51" s="96" t="s">
        <v>164</v>
      </c>
      <c r="C51" s="121" t="s">
        <v>115</v>
      </c>
    </row>
    <row r="52" spans="1:3">
      <c r="A52" s="97">
        <v>383148</v>
      </c>
      <c r="B52" s="96" t="s">
        <v>165</v>
      </c>
      <c r="C52" s="121" t="s">
        <v>116</v>
      </c>
    </row>
    <row r="53" spans="1:3">
      <c r="A53" s="97">
        <v>383149</v>
      </c>
      <c r="B53" s="96" t="s">
        <v>235</v>
      </c>
      <c r="C53" s="121" t="s">
        <v>117</v>
      </c>
    </row>
    <row r="54" spans="1:3">
      <c r="A54" s="97">
        <v>383150</v>
      </c>
      <c r="B54" s="96" t="s">
        <v>166</v>
      </c>
      <c r="C54" s="121" t="s">
        <v>118</v>
      </c>
    </row>
    <row r="55" spans="1:3">
      <c r="A55" s="97">
        <v>383151</v>
      </c>
      <c r="B55" s="96" t="s">
        <v>236</v>
      </c>
      <c r="C55" s="121" t="s">
        <v>119</v>
      </c>
    </row>
    <row r="56" spans="1:3">
      <c r="A56" s="97">
        <v>383152</v>
      </c>
      <c r="B56" s="96" t="s">
        <v>237</v>
      </c>
      <c r="C56" s="121" t="s">
        <v>120</v>
      </c>
    </row>
    <row r="57" spans="1:3">
      <c r="A57" s="97">
        <v>383153</v>
      </c>
      <c r="B57" s="96" t="s">
        <v>328</v>
      </c>
      <c r="C57" s="121" t="s">
        <v>142</v>
      </c>
    </row>
    <row r="58" spans="1:3">
      <c r="A58" s="97">
        <v>383154</v>
      </c>
      <c r="B58" s="96" t="s">
        <v>238</v>
      </c>
      <c r="C58" s="121" t="s">
        <v>121</v>
      </c>
    </row>
    <row r="59" spans="1:3">
      <c r="A59" s="97">
        <v>383155</v>
      </c>
      <c r="B59" s="96" t="s">
        <v>239</v>
      </c>
      <c r="C59" s="121" t="s">
        <v>122</v>
      </c>
    </row>
    <row r="60" spans="1:3">
      <c r="A60" s="97">
        <v>383156</v>
      </c>
      <c r="B60" s="96" t="s">
        <v>240</v>
      </c>
      <c r="C60" s="121" t="s">
        <v>123</v>
      </c>
    </row>
    <row r="61" spans="1:3">
      <c r="A61" s="97">
        <v>383157</v>
      </c>
      <c r="B61" s="96" t="s">
        <v>241</v>
      </c>
      <c r="C61" s="121" t="s">
        <v>124</v>
      </c>
    </row>
    <row r="62" spans="1:3">
      <c r="A62" s="97">
        <v>383451</v>
      </c>
      <c r="B62" s="96" t="s">
        <v>125</v>
      </c>
      <c r="C62" s="121" t="s">
        <v>126</v>
      </c>
    </row>
    <row r="63" spans="1:3">
      <c r="A63" s="97">
        <v>383452</v>
      </c>
      <c r="B63" s="96" t="s">
        <v>127</v>
      </c>
      <c r="C63" s="121" t="s">
        <v>128</v>
      </c>
    </row>
    <row r="64" spans="1:3">
      <c r="A64" s="97">
        <v>383453</v>
      </c>
      <c r="B64" s="96" t="s">
        <v>129</v>
      </c>
      <c r="C64" s="121" t="s">
        <v>130</v>
      </c>
    </row>
    <row r="65" spans="1:3">
      <c r="A65" s="97">
        <v>383454</v>
      </c>
      <c r="B65" s="96" t="s">
        <v>329</v>
      </c>
      <c r="C65" s="121" t="s">
        <v>242</v>
      </c>
    </row>
    <row r="66" spans="1:3">
      <c r="A66" s="97">
        <v>383455</v>
      </c>
      <c r="B66" s="96" t="s">
        <v>330</v>
      </c>
      <c r="C66" s="121" t="s">
        <v>243</v>
      </c>
    </row>
    <row r="67" spans="1:3">
      <c r="A67" s="97">
        <v>383456</v>
      </c>
      <c r="B67" s="96" t="s">
        <v>331</v>
      </c>
      <c r="C67" s="121" t="s">
        <v>244</v>
      </c>
    </row>
    <row r="68" spans="1:3">
      <c r="A68" s="97">
        <v>383457</v>
      </c>
      <c r="B68" s="96" t="s">
        <v>332</v>
      </c>
      <c r="C68" s="121" t="s">
        <v>245</v>
      </c>
    </row>
    <row r="69" spans="1:3">
      <c r="A69" s="97">
        <v>383458</v>
      </c>
      <c r="B69" s="96" t="s">
        <v>259</v>
      </c>
      <c r="C69" s="121" t="s">
        <v>246</v>
      </c>
    </row>
    <row r="70" spans="1:3">
      <c r="A70" s="97">
        <v>383501</v>
      </c>
      <c r="B70" s="96" t="s">
        <v>247</v>
      </c>
      <c r="C70" s="121" t="s">
        <v>131</v>
      </c>
    </row>
    <row r="71" spans="1:3">
      <c r="A71" s="97">
        <v>383502</v>
      </c>
      <c r="B71" s="96" t="s">
        <v>248</v>
      </c>
      <c r="C71" s="121" t="s">
        <v>132</v>
      </c>
    </row>
    <row r="72" spans="1:3">
      <c r="A72" s="97">
        <v>383503</v>
      </c>
      <c r="B72" s="96" t="s">
        <v>249</v>
      </c>
      <c r="C72" s="121" t="s">
        <v>133</v>
      </c>
    </row>
    <row r="73" spans="1:3">
      <c r="A73" s="97">
        <v>383504</v>
      </c>
      <c r="B73" s="96" t="s">
        <v>250</v>
      </c>
      <c r="C73" s="121" t="s">
        <v>134</v>
      </c>
    </row>
    <row r="74" spans="1:3">
      <c r="A74" s="97">
        <v>383505</v>
      </c>
      <c r="B74" s="96" t="s">
        <v>155</v>
      </c>
      <c r="C74" s="121" t="s">
        <v>135</v>
      </c>
    </row>
    <row r="75" spans="1:3">
      <c r="A75" s="97">
        <v>383506</v>
      </c>
      <c r="B75" s="96" t="s">
        <v>251</v>
      </c>
      <c r="C75" s="121" t="s">
        <v>136</v>
      </c>
    </row>
    <row r="76" spans="1:3">
      <c r="A76" s="97">
        <v>383507</v>
      </c>
      <c r="B76" s="96" t="s">
        <v>252</v>
      </c>
      <c r="C76" s="121" t="s">
        <v>137</v>
      </c>
    </row>
    <row r="77" spans="1:3">
      <c r="A77" s="97">
        <v>383508</v>
      </c>
      <c r="B77" s="96" t="s">
        <v>296</v>
      </c>
      <c r="C77" s="121" t="s">
        <v>297</v>
      </c>
    </row>
    <row r="78" spans="1:3">
      <c r="A78" s="97">
        <v>383509</v>
      </c>
      <c r="B78" s="96" t="s">
        <v>253</v>
      </c>
      <c r="C78" s="121" t="s">
        <v>138</v>
      </c>
    </row>
    <row r="79" spans="1:3">
      <c r="A79" s="97">
        <v>383510</v>
      </c>
      <c r="B79" s="96" t="s">
        <v>254</v>
      </c>
      <c r="C79" s="98" t="s">
        <v>139</v>
      </c>
    </row>
    <row r="80" spans="1:3">
      <c r="A80" s="97">
        <v>383901</v>
      </c>
      <c r="B80" s="96" t="s">
        <v>333</v>
      </c>
      <c r="C80" s="98" t="s">
        <v>255</v>
      </c>
    </row>
    <row r="81" spans="1:3">
      <c r="A81" s="97">
        <v>383903</v>
      </c>
      <c r="B81" s="96" t="s">
        <v>168</v>
      </c>
      <c r="C81" s="98" t="s">
        <v>256</v>
      </c>
    </row>
    <row r="82" spans="1:3" ht="14.25" thickBot="1">
      <c r="A82" s="115">
        <v>383904</v>
      </c>
      <c r="B82" s="100" t="s">
        <v>334</v>
      </c>
      <c r="C82" s="99" t="s">
        <v>257</v>
      </c>
    </row>
    <row r="83" spans="1:3">
      <c r="C83" s="180"/>
    </row>
    <row r="84" spans="1:3">
      <c r="C84" s="180"/>
    </row>
    <row r="85" spans="1:3">
      <c r="C85" s="180"/>
    </row>
    <row r="86" spans="1:3">
      <c r="C86" s="180"/>
    </row>
    <row r="108" spans="3:3">
      <c r="C108" s="180"/>
    </row>
    <row r="109" spans="3:3">
      <c r="C109" s="180"/>
    </row>
    <row r="110" spans="3:3">
      <c r="C110" s="180"/>
    </row>
    <row r="111" spans="3:3">
      <c r="C111" s="180"/>
    </row>
    <row r="112" spans="3:3">
      <c r="C112" s="180"/>
    </row>
    <row r="113" spans="3:3">
      <c r="C113" s="180"/>
    </row>
    <row r="114" spans="3:3">
      <c r="C114" s="180"/>
    </row>
    <row r="115" spans="3:3">
      <c r="C115" s="180"/>
    </row>
    <row r="116" spans="3:3">
      <c r="C116" s="180"/>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taiiku03u</cp:lastModifiedBy>
  <cp:lastPrinted>2012-03-28T22:47:20Z</cp:lastPrinted>
  <dcterms:created xsi:type="dcterms:W3CDTF">2006-04-12T05:12:10Z</dcterms:created>
  <dcterms:modified xsi:type="dcterms:W3CDTF">2020-06-13T07:03:08Z</dcterms:modified>
</cp:coreProperties>
</file>