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codeName="ThisWorkbook"/>
  <mc:AlternateContent xmlns:mc="http://schemas.openxmlformats.org/markup-compatibility/2006">
    <mc:Choice Requires="x15">
      <x15ac:absPath xmlns:x15ac="http://schemas.microsoft.com/office/spreadsheetml/2010/11/ac" url="E:\2025(R7)年度\情報処理関係\競技会関係\申込ファイル\"/>
    </mc:Choice>
  </mc:AlternateContent>
  <bookViews>
    <workbookView xWindow="-105" yWindow="-105" windowWidth="23250" windowHeight="12450"/>
  </bookViews>
  <sheets>
    <sheet name="記入上の注意" sheetId="27" r:id="rId1"/>
    <sheet name="一覧表男子" sheetId="17" r:id="rId2"/>
    <sheet name="一覧表女子" sheetId="18" r:id="rId3"/>
    <sheet name="所属コード " sheetId="28" r:id="rId4"/>
  </sheets>
  <definedNames>
    <definedName name="_xlnm._FilterDatabase" localSheetId="3" hidden="1">'所属コード '!#REF!</definedName>
    <definedName name="moto">#REF!</definedName>
    <definedName name="_xlnm.Print_Area" localSheetId="2">一覧表女子!$A$1:$Q$52</definedName>
    <definedName name="_xlnm.Print_Area" localSheetId="1">一覧表男子!$A$1:$Q$52</definedName>
    <definedName name="加盟校">#REF!</definedName>
    <definedName name="加盟校2">#REF!</definedName>
    <definedName name="高校名">#REF!</definedName>
    <definedName name="四国大会" localSheetId="3">#REF!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2" i="18" l="1"/>
  <c r="P51" i="18"/>
  <c r="P50" i="18"/>
  <c r="P49" i="18"/>
  <c r="P48" i="18"/>
  <c r="P47" i="18"/>
  <c r="P46" i="18"/>
  <c r="P45" i="18"/>
  <c r="P44" i="18"/>
  <c r="P43" i="18"/>
  <c r="P42" i="18"/>
  <c r="P41" i="18"/>
  <c r="P40" i="18"/>
  <c r="P39" i="18"/>
  <c r="P38" i="18"/>
  <c r="P37" i="18"/>
  <c r="P36" i="18"/>
  <c r="P35" i="18"/>
  <c r="P34" i="18"/>
  <c r="P33" i="18"/>
  <c r="P32" i="18"/>
  <c r="P31" i="18"/>
  <c r="P30" i="18"/>
  <c r="P29" i="18"/>
  <c r="P28" i="18"/>
  <c r="P27" i="18"/>
  <c r="P26" i="18"/>
  <c r="P25" i="18"/>
  <c r="P24" i="18"/>
  <c r="P23" i="18"/>
  <c r="M52" i="18"/>
  <c r="M51" i="18"/>
  <c r="M50" i="18"/>
  <c r="M49" i="18"/>
  <c r="M48" i="18"/>
  <c r="M47" i="18"/>
  <c r="M46" i="18"/>
  <c r="M45" i="18"/>
  <c r="M44" i="18"/>
  <c r="M43" i="18"/>
  <c r="M42" i="18"/>
  <c r="M41" i="18"/>
  <c r="M40" i="18"/>
  <c r="M39" i="18"/>
  <c r="M38" i="18"/>
  <c r="M37" i="18"/>
  <c r="M36" i="18"/>
  <c r="M35" i="18"/>
  <c r="M34" i="18"/>
  <c r="M33" i="18"/>
  <c r="M32" i="18"/>
  <c r="M31" i="18"/>
  <c r="M30" i="18"/>
  <c r="M29" i="18"/>
  <c r="M28" i="18"/>
  <c r="M27" i="18"/>
  <c r="M26" i="18"/>
  <c r="M25" i="18"/>
  <c r="M24" i="18"/>
  <c r="M23" i="18"/>
  <c r="J52" i="18"/>
  <c r="J51" i="18"/>
  <c r="J50" i="18"/>
  <c r="J49" i="18"/>
  <c r="J48" i="18"/>
  <c r="J47" i="18"/>
  <c r="J46" i="18"/>
  <c r="J45" i="18"/>
  <c r="J44" i="18"/>
  <c r="J43" i="18"/>
  <c r="J42" i="18"/>
  <c r="J41" i="18"/>
  <c r="J40" i="18"/>
  <c r="J39" i="18"/>
  <c r="J38" i="18"/>
  <c r="J37" i="18"/>
  <c r="J36" i="18"/>
  <c r="J35" i="18"/>
  <c r="J34" i="18"/>
  <c r="J33" i="18"/>
  <c r="J32" i="18"/>
  <c r="J31" i="18"/>
  <c r="J30" i="18"/>
  <c r="J29" i="18"/>
  <c r="J28" i="18"/>
  <c r="J27" i="18"/>
  <c r="J26" i="18"/>
  <c r="J25" i="18"/>
  <c r="J24" i="18"/>
  <c r="J23" i="18"/>
  <c r="P52" i="17"/>
  <c r="P51" i="17"/>
  <c r="P50" i="17"/>
  <c r="P49" i="17"/>
  <c r="P48" i="17"/>
  <c r="P47" i="17"/>
  <c r="P46" i="17"/>
  <c r="P45" i="17"/>
  <c r="P44" i="17"/>
  <c r="P43" i="17"/>
  <c r="P42" i="17"/>
  <c r="P41" i="17"/>
  <c r="P40" i="17"/>
  <c r="P39" i="17"/>
  <c r="P38" i="17"/>
  <c r="P37" i="17"/>
  <c r="P36" i="17"/>
  <c r="P35" i="17"/>
  <c r="P34" i="17"/>
  <c r="P33" i="17"/>
  <c r="P32" i="17"/>
  <c r="P31" i="17"/>
  <c r="P30" i="17"/>
  <c r="P29" i="17"/>
  <c r="P28" i="17"/>
  <c r="P27" i="17"/>
  <c r="P26" i="17"/>
  <c r="P25" i="17"/>
  <c r="P24" i="17"/>
  <c r="P23" i="17"/>
  <c r="M52" i="17"/>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J52" i="17"/>
  <c r="J51" i="17"/>
  <c r="J50" i="17"/>
  <c r="J49" i="17"/>
  <c r="J48" i="17"/>
  <c r="J47" i="17"/>
  <c r="J46" i="17"/>
  <c r="J45" i="17"/>
  <c r="J44" i="17"/>
  <c r="J43" i="17"/>
  <c r="J42" i="17"/>
  <c r="J41" i="17"/>
  <c r="J40" i="17"/>
  <c r="J39" i="17"/>
  <c r="J38" i="17"/>
  <c r="J37" i="17"/>
  <c r="J36" i="17"/>
  <c r="J35" i="17"/>
  <c r="J34" i="17"/>
  <c r="J33" i="17"/>
  <c r="J32" i="17"/>
  <c r="J31" i="17"/>
  <c r="J30" i="17"/>
  <c r="J29" i="17"/>
  <c r="J28" i="17"/>
  <c r="J27" i="17"/>
  <c r="J26" i="17"/>
  <c r="J25" i="17"/>
  <c r="J24" i="17"/>
  <c r="J23" i="17"/>
  <c r="H17" i="18"/>
  <c r="H17" i="17"/>
  <c r="J22" i="18"/>
  <c r="M22" i="18"/>
  <c r="P22" i="18"/>
  <c r="P22" i="17"/>
  <c r="M22" i="17"/>
  <c r="J22" i="17"/>
</calcChain>
</file>

<file path=xl/sharedStrings.xml><?xml version="1.0" encoding="utf-8"?>
<sst xmlns="http://schemas.openxmlformats.org/spreadsheetml/2006/main" count="719" uniqueCount="571">
  <si>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</si>
  <si>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</si>
  <si>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</si>
  <si>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</si>
  <si>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</si>
  <si>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</si>
  <si>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</si>
  <si>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</si>
  <si>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</si>
  <si>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</si>
  <si>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</si>
  <si>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</si>
  <si>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</si>
  <si>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</si>
  <si>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</si>
  <si>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</si>
  <si>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</si>
  <si>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</si>
  <si>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</si>
  <si>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</si>
  <si>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種目３</t>
    <rPh sb="0" eb="2">
      <t>シュモク</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</si>
  <si>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</si>
  <si>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</si>
  <si>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</si>
  <si>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</si>
  <si>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</si>
  <si>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</si>
  <si>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</si>
  <si>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</si>
  <si>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女子種目</t>
    <rPh sb="0" eb="2">
      <t>ジョシ</t>
    </rPh>
    <rPh sb="2" eb="4">
      <t>シュモク</t>
    </rPh>
    <phoneticPr fontId="4"/>
  </si>
  <si>
    <t>女子種目コード</t>
    <rPh sb="0" eb="2">
      <t>ジョシ</t>
    </rPh>
    <rPh sb="2" eb="4">
      <t>シュモク</t>
    </rPh>
    <phoneticPr fontId="4"/>
  </si>
  <si>
    <t>種目コード</t>
    <rPh sb="0" eb="2">
      <t>シュモク</t>
    </rPh>
    <phoneticPr fontId="4"/>
  </si>
  <si>
    <t>所属名</t>
    <rPh sb="0" eb="2">
      <t>ショゾク</t>
    </rPh>
    <rPh sb="2" eb="3">
      <t>メイ</t>
    </rPh>
    <phoneticPr fontId="4"/>
  </si>
  <si>
    <t>〒　</t>
    <phoneticPr fontId="4"/>
  </si>
  <si>
    <t>メニューより</t>
    <phoneticPr fontId="4"/>
  </si>
  <si>
    <t>ﾅﾝﾊﾞｰ</t>
    <phoneticPr fontId="4"/>
  </si>
  <si>
    <t>女　　子</t>
    <rPh sb="0" eb="1">
      <t>オンナ</t>
    </rPh>
    <rPh sb="3" eb="4">
      <t>コ</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</si>
  <si>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</si>
  <si>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</si>
  <si>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</si>
  <si>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</si>
  <si>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ﾐｶﾜ</t>
  </si>
  <si>
    <t>ﾆｲﾊﾏｺｳｷﾞｮｳｺｳﾄｳｾﾝﾓﾝｶﾞｯｺｳ</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</si>
  <si>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</si>
  <si>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</si>
  <si>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</si>
  <si>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</si>
  <si>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</si>
  <si>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</si>
  <si>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</si>
  <si>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</si>
  <si>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</si>
  <si>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</si>
  <si>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</si>
  <si>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</si>
  <si>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</si>
  <si>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</si>
  <si>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</si>
  <si>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</si>
  <si>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</si>
  <si>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</si>
  <si>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</si>
  <si>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</si>
  <si>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</si>
  <si>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</si>
  <si>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</si>
  <si>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</si>
  <si>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</si>
  <si>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</si>
  <si>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</si>
  <si>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</si>
  <si>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</si>
  <si>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</si>
  <si>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</si>
  <si>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</si>
  <si>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</si>
  <si>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</si>
  <si>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</si>
  <si>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</si>
  <si>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</si>
  <si>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</si>
  <si>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</si>
  <si>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</si>
  <si>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</si>
  <si>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</si>
  <si>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</si>
  <si>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</si>
  <si>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</si>
  <si>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</si>
  <si>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</si>
  <si>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</si>
  <si>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</si>
  <si>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</si>
  <si>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</si>
  <si>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</si>
  <si>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</si>
  <si>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</si>
  <si>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</si>
  <si>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</si>
  <si>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</si>
  <si>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</si>
  <si>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</si>
  <si>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ｱｲｺｳ</t>
  </si>
  <si>
    <t>ﾏﾂﾔﾏｾｲﾘｮｳ</t>
  </si>
  <si>
    <t>ﾏﾂﾔﾏｼﾉﾉﾒ</t>
  </si>
  <si>
    <t>ｻｲﾋﾞ</t>
  </si>
  <si>
    <t>ﾃｲｷｮｳﾀﾞｲｺﾞ</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</si>
  <si>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</si>
  <si>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</si>
  <si>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</si>
  <si>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</si>
  <si>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</si>
  <si>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</si>
  <si>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</si>
  <si>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</si>
  <si>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</si>
  <si>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</si>
  <si>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</si>
  <si>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</si>
  <si>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</si>
  <si>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</si>
  <si>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</si>
  <si>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</si>
  <si>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</si>
  <si>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</si>
  <si>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</si>
  <si>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</si>
  <si>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</si>
  <si>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</si>
  <si>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</si>
  <si>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</si>
  <si>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</si>
  <si>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</si>
  <si>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</si>
  <si>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</si>
  <si>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</si>
  <si>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</si>
  <si>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</si>
  <si>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</si>
  <si>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</si>
  <si>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</si>
  <si>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</si>
  <si>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</si>
  <si>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</si>
  <si>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</si>
  <si>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</si>
  <si>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</si>
  <si>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</si>
  <si>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</si>
  <si>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</si>
  <si>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</si>
  <si>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</si>
  <si>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</si>
  <si>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</si>
  <si>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</si>
  <si>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</si>
  <si>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</si>
  <si>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</si>
  <si>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</si>
  <si>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</si>
  <si>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</si>
  <si>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</si>
  <si>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</si>
  <si>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</si>
  <si>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</si>
  <si>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</si>
  <si>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</si>
  <si>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</si>
  <si>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</si>
  <si>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</si>
  <si>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</si>
  <si>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</si>
  <si>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</si>
  <si>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</si>
  <si>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</si>
  <si>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</si>
  <si>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</si>
  <si>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</si>
  <si>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</si>
  <si>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高校</t>
    <rPh sb="0" eb="2">
      <t>コウコウ</t>
    </rPh>
    <phoneticPr fontId="33"/>
  </si>
  <si>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</si>
  <si>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</si>
  <si>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</si>
  <si>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</si>
  <si>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</si>
  <si>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</si>
  <si>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</si>
  <si>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</si>
  <si>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</si>
  <si>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</si>
  <si>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</si>
  <si>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</si>
  <si>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</si>
  <si>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</si>
  <si>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</si>
  <si>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</si>
  <si>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</si>
  <si>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</si>
  <si>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</si>
  <si>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</si>
  <si>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</si>
  <si>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</si>
  <si>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</si>
  <si>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</si>
  <si>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</si>
  <si>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</si>
  <si>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</si>
  <si>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</si>
  <si>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</si>
  <si>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</si>
  <si>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</si>
  <si>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</si>
  <si>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</si>
  <si>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</si>
  <si>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</si>
  <si>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</si>
  <si>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</si>
  <si>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</si>
  <si>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</si>
  <si>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</si>
  <si>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</si>
  <si>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</si>
  <si>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</si>
  <si>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</si>
  <si>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</si>
  <si>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</si>
  <si>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</si>
  <si>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</si>
  <si>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</si>
  <si>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</si>
  <si>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</si>
  <si>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</si>
  <si>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</si>
  <si>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</si>
  <si>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</si>
  <si>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</si>
  <si>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</si>
  <si>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</si>
  <si>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</si>
  <si>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</si>
  <si>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</si>
  <si>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</si>
  <si>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</si>
  <si>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</si>
  <si>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</si>
  <si>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</si>
  <si>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</si>
  <si>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</si>
  <si>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</si>
  <si>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</si>
  <si>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</si>
  <si>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</si>
  <si>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</si>
  <si>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</si>
  <si>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</si>
  <si>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</si>
  <si>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</si>
  <si>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</si>
  <si>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</si>
  <si>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</si>
  <si>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</si>
  <si>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</si>
  <si>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</si>
  <si>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</si>
  <si>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</si>
  <si>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</si>
  <si>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</si>
  <si>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</si>
  <si>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</si>
  <si>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</si>
  <si>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</si>
  <si>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</si>
  <si>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</si>
  <si>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</si>
  <si>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</si>
  <si>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</si>
  <si>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</si>
  <si>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</si>
  <si>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</si>
  <si>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</si>
  <si>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</si>
  <si>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</si>
  <si>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</si>
  <si>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</si>
  <si>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</si>
  <si>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</si>
  <si>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</si>
  <si>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</si>
  <si>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</si>
  <si>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</si>
  <si>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</si>
  <si>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</si>
  <si>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</si>
  <si>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</si>
  <si>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</si>
  <si>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</si>
  <si>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ﾕｹﾞｼｮｳｾﾝｺｳｾﾝ</t>
  </si>
  <si>
    <t>ﾅﾝﾊﾞｰ</t>
    <phoneticPr fontId="4"/>
  </si>
  <si>
    <t>ﾏﾂﾔﾏ ｼﾞﾛｳ</t>
    <phoneticPr fontId="4"/>
  </si>
  <si>
    <t>00455</t>
    <phoneticPr fontId="4"/>
  </si>
  <si>
    <t>メニューより</t>
    <phoneticPr fontId="4"/>
  </si>
  <si>
    <t>ﾏﾂﾔﾏ ｼﾞﾛｳ</t>
    <phoneticPr fontId="4"/>
  </si>
  <si>
    <t>00455</t>
    <phoneticPr fontId="4"/>
  </si>
  <si>
    <t>ｴﾋﾒﾀﾞｲﾌｿﾞｸｺｳ</t>
  </si>
  <si>
    <t>川之江</t>
  </si>
  <si>
    <t>三島</t>
  </si>
  <si>
    <t>新居浜西</t>
  </si>
  <si>
    <t>新居浜南</t>
  </si>
  <si>
    <t>新居浜工</t>
  </si>
  <si>
    <t>西条</t>
  </si>
  <si>
    <t>西条農</t>
  </si>
  <si>
    <t>東予</t>
  </si>
  <si>
    <t>丹原</t>
  </si>
  <si>
    <t>今治北</t>
  </si>
  <si>
    <t>今治工</t>
  </si>
  <si>
    <t>大島</t>
  </si>
  <si>
    <t>北条</t>
  </si>
  <si>
    <t>松山東</t>
  </si>
  <si>
    <t>松山工</t>
  </si>
  <si>
    <t>松山商</t>
  </si>
  <si>
    <t>東温</t>
  </si>
  <si>
    <t>上浮穴</t>
  </si>
  <si>
    <t>小田</t>
  </si>
  <si>
    <t>伊予農</t>
  </si>
  <si>
    <t>中山</t>
  </si>
  <si>
    <t>大洲</t>
  </si>
  <si>
    <t>大洲農</t>
  </si>
  <si>
    <t>長浜</t>
  </si>
  <si>
    <t>内子</t>
  </si>
  <si>
    <t>八幡浜</t>
  </si>
  <si>
    <t>八幡浜工</t>
  </si>
  <si>
    <t>川之石</t>
  </si>
  <si>
    <t>三崎</t>
  </si>
  <si>
    <t>宇和島東</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</si>
  <si>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</si>
  <si>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</si>
  <si>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</si>
  <si>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</si>
  <si>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</si>
  <si>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</si>
  <si>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</si>
  <si>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</si>
  <si>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</si>
  <si>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</si>
  <si>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</si>
  <si>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</si>
  <si>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</si>
  <si>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</si>
  <si>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松山聖陵</t>
  </si>
  <si>
    <t>松山東雲</t>
  </si>
  <si>
    <t>済美</t>
  </si>
  <si>
    <t>帝京第五</t>
  </si>
  <si>
    <t>ﾐｼﾏﾋｶﾞｼ</t>
  </si>
  <si>
    <t>ﾐﾖｼ</t>
  </si>
  <si>
    <t>ｷﾀｲﾖ</t>
  </si>
  <si>
    <t>ｱﾀｺﾞ</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</si>
  <si>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</si>
  <si>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</si>
  <si>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</si>
  <si>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</si>
  <si>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</si>
  <si>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</si>
  <si>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</si>
  <si>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</si>
  <si>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ｲｶﾀ</t>
  </si>
  <si>
    <t>ｱｻｸﾗ</t>
  </si>
  <si>
    <t>ﾔﾜﾀﾊﾏｱｽﾘｰﾄｸﾗﾌﾞ</t>
  </si>
  <si>
    <t>ﾌﾘｶﾞﾅ</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</si>
  <si>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</si>
  <si>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</si>
  <si>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</si>
  <si>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</si>
  <si>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　　で注意すること）※赤色の払込取扱票は使用できません。</t>
    <phoneticPr fontId="4"/>
  </si>
  <si>
    <t>愛媛ジュニア</t>
  </si>
  <si>
    <t>ｴﾋﾒｼﾞｭﾆｱ</t>
  </si>
  <si>
    <t>愛媛大附属</t>
  </si>
  <si>
    <t>ｴﾋﾒﾀﾞｲﾌｿﾞｸ</t>
  </si>
  <si>
    <t>伊方</t>
  </si>
  <si>
    <t>大洲東</t>
  </si>
  <si>
    <t>大洲南</t>
  </si>
  <si>
    <t>肱東</t>
  </si>
  <si>
    <t>泉川</t>
  </si>
  <si>
    <t>ｲｽﾞﾐｶﾜ</t>
  </si>
  <si>
    <t>今東中等</t>
  </si>
  <si>
    <t>松山西中等</t>
  </si>
  <si>
    <t>ﾏﾂﾔﾏﾆｼﾁｭｳﾄｳ</t>
  </si>
  <si>
    <t>丹原東</t>
  </si>
  <si>
    <t>愛アスリートクラブ</t>
  </si>
  <si>
    <t>ｱｲｱｽﾘｰﾄｸﾗﾌﾞ</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</si>
  <si>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</si>
  <si>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</si>
  <si>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</si>
  <si>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</si>
  <si>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</si>
  <si>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</si>
  <si>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</si>
  <si>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</si>
  <si>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</si>
  <si>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</si>
  <si>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</si>
  <si>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</si>
  <si>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</si>
  <si>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</si>
  <si>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</si>
  <si>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</si>
  <si>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</si>
  <si>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</si>
  <si>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</si>
  <si>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</si>
  <si>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</si>
  <si>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</si>
  <si>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</si>
  <si>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</si>
  <si>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　年　　月　　日</t>
    <rPh sb="1" eb="2">
      <t>ネン</t>
    </rPh>
    <rPh sb="4" eb="5">
      <t>ツキ</t>
    </rPh>
    <rPh sb="7" eb="8">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</si>
  <si>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</si>
  <si>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</si>
  <si>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</si>
  <si>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</si>
  <si>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平野</t>
  </si>
  <si>
    <t>ﾋﾗﾉ</t>
  </si>
  <si>
    <t>東予西</t>
  </si>
  <si>
    <t>ﾄｳﾖﾆｼ</t>
  </si>
  <si>
    <t>B&amp;M</t>
  </si>
  <si>
    <t>新田青雲中等</t>
  </si>
  <si>
    <t>ﾆｯﾀｾｲｳｳﾝﾁｭｳﾄｳﾁｭｳ</t>
  </si>
  <si>
    <t>済美平成中等</t>
  </si>
  <si>
    <t>ｻｲﾋﾞﾍｲｾｲﾁｭｳﾄｳﾁｭｳ</t>
  </si>
  <si>
    <t>八代</t>
  </si>
  <si>
    <t>ﾔｼﾛ</t>
  </si>
  <si>
    <t>弓削商船</t>
  </si>
  <si>
    <t>ＶＩＶＩＤ</t>
  </si>
  <si>
    <t>ｻｲｼﾞｮｳ</t>
  </si>
  <si>
    <t>今西伯方</t>
  </si>
  <si>
    <t>ｲﾏﾊﾞﾘﾆｼﾊｶﾀﾌﾞﾝｺｳ</t>
  </si>
  <si>
    <t>今北大三島</t>
  </si>
  <si>
    <t>ｲﾏﾊﾞﾘｷﾀｵｵﾐｼﾏﾌﾞﾝｺｳ</t>
  </si>
  <si>
    <t>宇和三瓶</t>
  </si>
  <si>
    <t>ｳﾜﾐｶﾒﾌﾞﾝｺｳ</t>
  </si>
  <si>
    <t>宇和島水</t>
  </si>
  <si>
    <t>ｳﾜｼﾞﾏｽｲｻﾝ</t>
  </si>
  <si>
    <t>北宇和三間</t>
  </si>
  <si>
    <t>ｷﾀｳﾜﾐﾏﾌﾞﾝｺｳ</t>
  </si>
  <si>
    <t>北宇和</t>
  </si>
  <si>
    <t>ｷﾀｳﾜ</t>
  </si>
  <si>
    <t>LODESTAR AC</t>
  </si>
  <si>
    <t>宇東津島</t>
  </si>
  <si>
    <t>ｳﾜｼﾞﾏﾋｶﾞｼﾂｼﾏﾌﾞﾝｺｳ</t>
  </si>
  <si>
    <t>LIRUN AC</t>
  </si>
  <si>
    <t>ﾏﾂﾔﾏﾐﾅﾐﾄﾍﾞﾌﾞﾝｺｳ</t>
  </si>
  <si>
    <t>ﾏﾂﾔﾏｷﾀﾅｶｼﾞﾏﾌﾞﾝｺｳ</t>
  </si>
  <si>
    <t>しげのぶ特支</t>
  </si>
  <si>
    <t>今治特支</t>
  </si>
  <si>
    <t>みなら特支</t>
  </si>
  <si>
    <t>宇和特支</t>
  </si>
  <si>
    <t>愛大附特支</t>
  </si>
  <si>
    <t>聖ｶﾀﾘﾅ学園</t>
  </si>
  <si>
    <t>ｾｲｶﾀﾘﾅｶﾞｸｴﾝ</t>
  </si>
  <si>
    <t>ｻｲﾋﾞﾍｲｾｲﾁｭｳﾄｳｺｳ</t>
  </si>
  <si>
    <t>ﾆｯﾀｾｲｳﾝﾁｭｳﾄｳｺｳ</t>
  </si>
  <si>
    <t>八幡浜ｱｽﾘｰﾄｸﾗﾌﾞ</t>
  </si>
  <si>
    <t>ＬＩＲＵＮ ＡＣ</t>
  </si>
  <si>
    <t>B＆M</t>
  </si>
  <si>
    <t>Ｕ１８・Ｕ１６記録会</t>
    <rPh sb="7" eb="10">
      <t>キロクカイ</t>
    </rPh>
    <phoneticPr fontId="4"/>
  </si>
  <si>
    <t>U16 150m</t>
  </si>
  <si>
    <t>U16 1000m</t>
  </si>
  <si>
    <t>U16 110mH</t>
  </si>
  <si>
    <t>U16 走幅跳</t>
    <rPh sb="4" eb="5">
      <t>ハシ</t>
    </rPh>
    <rPh sb="5" eb="7">
      <t>ハバトビ</t>
    </rPh>
    <phoneticPr fontId="4"/>
  </si>
  <si>
    <t>U16 三段跳</t>
    <rPh sb="4" eb="7">
      <t>サンダントビ</t>
    </rPh>
    <phoneticPr fontId="4"/>
  </si>
  <si>
    <t>U16 円盤投</t>
    <rPh sb="4" eb="7">
      <t>エンバンナ</t>
    </rPh>
    <phoneticPr fontId="4"/>
  </si>
  <si>
    <t>42216</t>
    <phoneticPr fontId="4"/>
  </si>
  <si>
    <t>04316</t>
    <phoneticPr fontId="4"/>
  </si>
  <si>
    <t>07316</t>
    <phoneticPr fontId="4"/>
  </si>
  <si>
    <t>07416</t>
    <phoneticPr fontId="4"/>
  </si>
  <si>
    <t>08816</t>
    <phoneticPr fontId="4"/>
  </si>
  <si>
    <t>0030520</t>
    <phoneticPr fontId="4"/>
  </si>
  <si>
    <t>0024050</t>
    <phoneticPr fontId="4"/>
  </si>
  <si>
    <t>01305</t>
    <phoneticPr fontId="4"/>
  </si>
  <si>
    <t>01028</t>
    <phoneticPr fontId="4"/>
  </si>
  <si>
    <t>大生院</t>
  </si>
  <si>
    <t>ｵｵｼﾞｮｳｲﾝ</t>
  </si>
  <si>
    <t>Glanz AC</t>
  </si>
  <si>
    <t>愛媛ハイテクAC</t>
  </si>
  <si>
    <t>ｴﾋﾒﾊｲﾃｸAC</t>
  </si>
  <si>
    <t>愛媛ＲＡ</t>
  </si>
  <si>
    <t>ｴﾋﾒﾗﾝﾆﾝｸﾞｱｶﾃﾞﾐｰ</t>
  </si>
  <si>
    <t>NINOS</t>
  </si>
  <si>
    <t>Niihama T&amp;F</t>
  </si>
  <si>
    <t>100m</t>
  </si>
  <si>
    <t>300m</t>
  </si>
  <si>
    <t>3000m</t>
  </si>
  <si>
    <t>110mH</t>
  </si>
  <si>
    <t>300mH</t>
  </si>
  <si>
    <t>走高跳</t>
    <rPh sb="0" eb="1">
      <t>ハシ</t>
    </rPh>
    <rPh sb="1" eb="3">
      <t>タカトビ</t>
    </rPh>
    <phoneticPr fontId="4"/>
  </si>
  <si>
    <t>棒高跳</t>
    <rPh sb="0" eb="3">
      <t>ボウタカトビ</t>
    </rPh>
    <phoneticPr fontId="4"/>
  </si>
  <si>
    <t>走幅跳</t>
    <rPh sb="0" eb="1">
      <t>ハシ</t>
    </rPh>
    <rPh sb="1" eb="3">
      <t>ハバトビ</t>
    </rPh>
    <phoneticPr fontId="4"/>
  </si>
  <si>
    <t>三段跳</t>
    <rPh sb="0" eb="3">
      <t>サンダントビ</t>
    </rPh>
    <phoneticPr fontId="4"/>
  </si>
  <si>
    <t>円盤投</t>
    <rPh sb="0" eb="3">
      <t>エンバンナ</t>
    </rPh>
    <phoneticPr fontId="4"/>
  </si>
  <si>
    <t>00200</t>
    <phoneticPr fontId="4"/>
  </si>
  <si>
    <t>00400</t>
    <phoneticPr fontId="4"/>
  </si>
  <si>
    <t>01000</t>
    <phoneticPr fontId="4"/>
  </si>
  <si>
    <t>03316</t>
    <phoneticPr fontId="4"/>
  </si>
  <si>
    <t>03300</t>
    <phoneticPr fontId="4"/>
  </si>
  <si>
    <t>03800</t>
    <phoneticPr fontId="4"/>
  </si>
  <si>
    <t>07100</t>
    <phoneticPr fontId="4"/>
  </si>
  <si>
    <t>07200</t>
    <phoneticPr fontId="4"/>
  </si>
  <si>
    <t>07300</t>
    <phoneticPr fontId="4"/>
  </si>
  <si>
    <t>09616</t>
    <phoneticPr fontId="4"/>
  </si>
  <si>
    <t>U16 100mH</t>
  </si>
  <si>
    <t>100mH</t>
  </si>
  <si>
    <t>04300</t>
    <phoneticPr fontId="4"/>
  </si>
  <si>
    <t>04700</t>
    <phoneticPr fontId="4"/>
  </si>
  <si>
    <t>07400</t>
    <phoneticPr fontId="4"/>
  </si>
  <si>
    <t>08800</t>
    <phoneticPr fontId="4"/>
  </si>
  <si>
    <t>１．指定の大会申込みについては、メールと競技会申込一覧データでの申込みとする。</t>
    <phoneticPr fontId="4"/>
  </si>
  <si>
    <t>　　大会要項や競技会申込一覧データについては、愛媛陸上競技協会のホームページからダウンロードする。</t>
    <phoneticPr fontId="4"/>
  </si>
  <si>
    <r>
      <t>　　</t>
    </r>
    <r>
      <rPr>
        <b/>
        <u val="double"/>
        <sz val="10.5"/>
        <rFont val="ＭＳ ゴシック"/>
        <family val="3"/>
        <charset val="128"/>
      </rPr>
      <t>（※競技会申込一覧データは必ず申込先メールアドレスに送信すること。データ送信がない場合は</t>
    </r>
    <rPh sb="4" eb="7">
      <t>キョウギカイ</t>
    </rPh>
    <rPh sb="7" eb="9">
      <t>モウシコ</t>
    </rPh>
    <rPh sb="9" eb="11">
      <t>イチラン</t>
    </rPh>
    <rPh sb="15" eb="16">
      <t>カナラ</t>
    </rPh>
    <rPh sb="17" eb="19">
      <t>モウシコミ</t>
    </rPh>
    <rPh sb="19" eb="20">
      <t>サキ</t>
    </rPh>
    <rPh sb="28" eb="30">
      <t>ソウシン</t>
    </rPh>
    <rPh sb="38" eb="40">
      <t>ソウシン</t>
    </rPh>
    <rPh sb="43" eb="45">
      <t>バアイ</t>
    </rPh>
    <phoneticPr fontId="4"/>
  </si>
  <si>
    <r>
      <t>　　　　</t>
    </r>
    <r>
      <rPr>
        <b/>
        <u val="double"/>
        <sz val="10.5"/>
        <rFont val="ＭＳ ゴシック"/>
        <family val="3"/>
        <charset val="128"/>
      </rPr>
      <t>申込を受け付けません。）</t>
    </r>
    <rPh sb="4" eb="6">
      <t>モウシコミ</t>
    </rPh>
    <rPh sb="7" eb="8">
      <t>ウ</t>
    </rPh>
    <rPh sb="9" eb="10">
      <t>ツ</t>
    </rPh>
    <phoneticPr fontId="4"/>
  </si>
  <si>
    <t>２．申込みについては、入力された競技会申込一覧をデータで送信したもののみとする。</t>
    <rPh sb="11" eb="13">
      <t>ニュウリョク</t>
    </rPh>
    <rPh sb="28" eb="30">
      <t>ソウシン</t>
    </rPh>
    <phoneticPr fontId="4"/>
  </si>
  <si>
    <t>３．申込一覧の入力について</t>
    <phoneticPr fontId="4"/>
  </si>
  <si>
    <t>７．完成した競技会申込一覧データをメールにて送信する際には、Excelシートの名前を所属名に変更してください。</t>
    <phoneticPr fontId="4"/>
  </si>
  <si>
    <t>９．大会参加料の納入については、大会要項の「参加料納入の方法」に従うこと。（大会によって納入の方法が違うの</t>
    <phoneticPr fontId="4"/>
  </si>
  <si>
    <t>10．申込先・メール送信先は各競技会により異なりますので、大会要項により確認すること。</t>
    <phoneticPr fontId="4"/>
  </si>
  <si>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</si>
  <si>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新居浜高専</t>
  </si>
  <si>
    <t>四国中央ＡＣ</t>
  </si>
  <si>
    <t>ｼｺｸﾁｭｳｵｳAC</t>
  </si>
  <si>
    <t>ＲＬクラブ</t>
  </si>
  <si>
    <t>RLｸﾗﾌﾞ</t>
  </si>
  <si>
    <t>みなら特支城北分校</t>
  </si>
  <si>
    <t>ﾐﾅﾗﾄｸﾍﾞﾂｼｴﾝｼﾞｮｳﾎｸﾌﾞﾝｺｳ</t>
  </si>
  <si>
    <t>FC今治明徳</t>
  </si>
  <si>
    <t>FCｲﾏﾊﾞﾘﾒｲﾄｸ</t>
  </si>
  <si>
    <t>ＳＳＣ</t>
  </si>
  <si>
    <t>SSC</t>
  </si>
  <si>
    <t>ＫＩＵＭＡＴ</t>
  </si>
  <si>
    <t>KIUMAT</t>
  </si>
  <si>
    <t>松山学院</t>
    <rPh sb="2" eb="4">
      <t>ガクイン</t>
    </rPh>
    <phoneticPr fontId="4"/>
  </si>
  <si>
    <t>ﾏﾂﾔﾏｶﾞｸｲﾝ</t>
    <phoneticPr fontId="4"/>
  </si>
  <si>
    <t>川之江(定)</t>
  </si>
  <si>
    <t>ｶﾜﾉｴﾃｲｼﾞ</t>
  </si>
  <si>
    <t>新居浜西(定)</t>
  </si>
  <si>
    <t>ﾆｲﾊﾏﾆｼﾃｲｼﾞｾｲ</t>
  </si>
  <si>
    <t>西条(定)</t>
  </si>
  <si>
    <t>ｻｲｼﾞｮｳﾃｲｼﾞ</t>
  </si>
  <si>
    <t>松山東(通)</t>
  </si>
  <si>
    <t>ﾏﾂﾔﾏﾋｶﾞｼﾂｳｼﾝ</t>
  </si>
  <si>
    <t>松山南(定)</t>
  </si>
  <si>
    <t>ﾏﾂﾔﾏﾐﾅﾐﾃｲｼﾞ</t>
  </si>
  <si>
    <t>松山工(定)</t>
  </si>
  <si>
    <t>ﾏﾂﾔﾏｺｳｷﾞｮｳﾃｲｼﾞ</t>
  </si>
  <si>
    <t>八幡浜(定)</t>
  </si>
  <si>
    <t>ﾔﾜﾀﾊﾏﾃｲｼﾞ</t>
  </si>
  <si>
    <t>FC今治里山</t>
  </si>
  <si>
    <t>FCｲﾏﾊﾞﾘｻﾄﾔﾏ</t>
  </si>
  <si>
    <t>未来新居浜(通)</t>
  </si>
  <si>
    <t>ﾐﾗｲﾆｲﾊﾏ</t>
  </si>
  <si>
    <t>今治精華(通)</t>
  </si>
  <si>
    <t>REAREL AC</t>
  </si>
  <si>
    <t>U16 1000m</t>
    <phoneticPr fontId="4"/>
  </si>
  <si>
    <t>00716</t>
    <phoneticPr fontId="4"/>
  </si>
  <si>
    <t>U16 砲丸投</t>
    <rPh sb="4" eb="7">
      <t>ホウガンナゲ</t>
    </rPh>
    <phoneticPr fontId="4"/>
  </si>
  <si>
    <t>08316</t>
    <phoneticPr fontId="4"/>
  </si>
  <si>
    <t>08700</t>
    <phoneticPr fontId="4"/>
  </si>
  <si>
    <t>U16 ｼﾞｬﾍﾞﾘｯｸｽﾛｰ</t>
    <phoneticPr fontId="4"/>
  </si>
  <si>
    <t>09916</t>
    <phoneticPr fontId="4"/>
  </si>
  <si>
    <t>U16 1000m</t>
    <phoneticPr fontId="4"/>
  </si>
  <si>
    <t>00716</t>
    <phoneticPr fontId="4"/>
  </si>
  <si>
    <t>U16 棒高跳</t>
    <rPh sb="4" eb="7">
      <t>ボウタカトビ</t>
    </rPh>
    <phoneticPr fontId="4"/>
  </si>
  <si>
    <t>07216</t>
    <phoneticPr fontId="4"/>
  </si>
  <si>
    <t>08516</t>
    <phoneticPr fontId="4"/>
  </si>
  <si>
    <t>U16 ｼﾞｬﾍﾞﾘｯｸｽﾛｰ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</si>
</sst>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53">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val="double"/>
      <sz val="10.5"/>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dotted">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style="dotted">
        <color indexed="64"/>
      </left>
      <right style="thin">
        <color indexed="64"/>
      </right>
      <top/>
      <bottom style="thin">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bottom style="medium">
        <color indexed="64"/>
      </bottom>
      <diagonal/>
    </border>
  </borders>
  <cellStyleXfs count="45">
    <xf numFmtId="0" fontId="0" fillId="0" borderId="0"/>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5"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9" borderId="0" applyNumberFormat="0" applyBorder="0" applyAlignment="0" applyProtection="0">
      <alignment vertical="center"/>
    </xf>
    <xf numFmtId="0" fontId="37" fillId="0" borderId="0" applyNumberFormat="0" applyFill="0" applyBorder="0" applyAlignment="0" applyProtection="0">
      <alignment vertical="center"/>
    </xf>
    <xf numFmtId="0" fontId="38" fillId="20" borderId="1" applyNumberFormat="0" applyAlignment="0" applyProtection="0">
      <alignment vertical="center"/>
    </xf>
    <xf numFmtId="0" fontId="39" fillId="21" borderId="0" applyNumberFormat="0" applyBorder="0" applyAlignment="0" applyProtection="0">
      <alignment vertical="center"/>
    </xf>
    <xf numFmtId="0" fontId="1" fillId="22" borderId="2" applyNumberFormat="0" applyFont="0" applyAlignment="0" applyProtection="0">
      <alignment vertical="center"/>
    </xf>
    <xf numFmtId="0" fontId="40" fillId="0" borderId="3" applyNumberFormat="0" applyFill="0" applyAlignment="0" applyProtection="0">
      <alignment vertical="center"/>
    </xf>
    <xf numFmtId="0" fontId="41" fillId="3" borderId="0" applyNumberFormat="0" applyBorder="0" applyAlignment="0" applyProtection="0">
      <alignment vertical="center"/>
    </xf>
    <xf numFmtId="0" fontId="42" fillId="23" borderId="4" applyNumberFormat="0" applyAlignment="0" applyProtection="0">
      <alignment vertical="center"/>
    </xf>
    <xf numFmtId="0" fontId="43" fillId="0" borderId="0" applyNumberFormat="0" applyFill="0" applyBorder="0" applyAlignment="0" applyProtection="0">
      <alignment vertical="center"/>
    </xf>
    <xf numFmtId="38" fontId="2" fillId="0" borderId="0" applyFont="0" applyFill="0" applyBorder="0" applyAlignment="0" applyProtection="0"/>
    <xf numFmtId="0" fontId="44" fillId="0" borderId="5" applyNumberFormat="0" applyFill="0" applyAlignment="0" applyProtection="0">
      <alignment vertical="center"/>
    </xf>
    <xf numFmtId="0" fontId="45" fillId="0" borderId="6" applyNumberFormat="0" applyFill="0" applyAlignment="0" applyProtection="0">
      <alignment vertical="center"/>
    </xf>
    <xf numFmtId="0" fontId="46" fillId="0" borderId="7" applyNumberFormat="0" applyFill="0" applyAlignment="0" applyProtection="0">
      <alignment vertical="center"/>
    </xf>
    <xf numFmtId="0" fontId="46" fillId="0" borderId="0" applyNumberFormat="0" applyFill="0" applyBorder="0" applyAlignment="0" applyProtection="0">
      <alignment vertical="center"/>
    </xf>
    <xf numFmtId="0" fontId="47" fillId="0" borderId="8" applyNumberFormat="0" applyFill="0" applyAlignment="0" applyProtection="0">
      <alignment vertical="center"/>
    </xf>
    <xf numFmtId="0" fontId="48" fillId="23" borderId="9" applyNumberFormat="0" applyAlignment="0" applyProtection="0">
      <alignment vertical="center"/>
    </xf>
    <xf numFmtId="0" fontId="49" fillId="0" borderId="0" applyNumberFormat="0" applyFill="0" applyBorder="0" applyAlignment="0" applyProtection="0">
      <alignment vertical="center"/>
    </xf>
    <xf numFmtId="0" fontId="50" fillId="7" borderId="4" applyNumberFormat="0" applyAlignment="0" applyProtection="0">
      <alignment vertical="center"/>
    </xf>
    <xf numFmtId="0" fontId="30" fillId="0" borderId="0"/>
    <xf numFmtId="0" fontId="30" fillId="0" borderId="0"/>
    <xf numFmtId="0" fontId="51" fillId="4" borderId="0" applyNumberFormat="0" applyBorder="0" applyAlignment="0" applyProtection="0">
      <alignment vertical="center"/>
    </xf>
  </cellStyleXfs>
  <cellXfs count="302">
    <xf numFmtId="0" fontId="0" fillId="0" borderId="0" xfId="0"/>
    <xf numFmtId="0" fontId="0" fillId="0" borderId="0" xfId="0"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3"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center" vertical="center"/>
    </xf>
    <xf numFmtId="0" fontId="16" fillId="0" borderId="16" xfId="0" applyFont="1" applyBorder="1" applyAlignment="1">
      <alignment horizontal="center" vertical="center"/>
    </xf>
    <xf numFmtId="0" fontId="7" fillId="0" borderId="0" xfId="0" applyFont="1" applyAlignment="1">
      <alignment vertical="center"/>
    </xf>
    <xf numFmtId="0" fontId="0" fillId="0" borderId="14" xfId="0" applyBorder="1" applyAlignment="1">
      <alignment horizontal="center" vertical="center" wrapText="1"/>
    </xf>
    <xf numFmtId="0" fontId="13" fillId="0" borderId="0" xfId="0" applyFont="1" applyAlignment="1">
      <alignment horizontal="center"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16" xfId="0" applyFont="1" applyBorder="1" applyAlignment="1">
      <alignment horizontal="center" vertical="center"/>
    </xf>
    <xf numFmtId="0" fontId="25" fillId="0" borderId="0" xfId="0" applyFont="1" applyAlignment="1">
      <alignment horizontal="center" vertical="center"/>
    </xf>
    <xf numFmtId="0" fontId="16" fillId="0" borderId="0" xfId="0" applyFont="1" applyAlignment="1">
      <alignment vertical="center"/>
    </xf>
    <xf numFmtId="0" fontId="22" fillId="0" borderId="0" xfId="0" applyFont="1" applyAlignment="1">
      <alignmen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shrinkToFit="1"/>
    </xf>
    <xf numFmtId="176" fontId="0" fillId="0" borderId="0" xfId="0" applyNumberFormat="1" applyAlignment="1">
      <alignment horizontal="right" vertical="center"/>
    </xf>
    <xf numFmtId="0" fontId="13" fillId="0" borderId="23" xfId="0" applyFont="1" applyBorder="1" applyAlignment="1">
      <alignment horizontal="center" vertical="center" shrinkToFit="1"/>
    </xf>
    <xf numFmtId="0" fontId="3" fillId="0" borderId="23" xfId="0" applyFont="1" applyBorder="1" applyAlignment="1">
      <alignment horizontal="center" vertical="center"/>
    </xf>
    <xf numFmtId="0" fontId="6" fillId="0" borderId="23" xfId="0" applyFont="1" applyBorder="1" applyAlignment="1">
      <alignment horizontal="center" vertical="center"/>
    </xf>
    <xf numFmtId="0" fontId="8" fillId="0" borderId="24" xfId="0" applyFont="1" applyBorder="1" applyAlignment="1">
      <alignment vertical="center"/>
    </xf>
    <xf numFmtId="0" fontId="0" fillId="0" borderId="25" xfId="0" applyBorder="1" applyAlignment="1">
      <alignment horizontal="center" vertical="center"/>
    </xf>
    <xf numFmtId="0" fontId="13" fillId="0" borderId="25" xfId="0" applyFont="1" applyBorder="1" applyAlignment="1">
      <alignment horizontal="center" vertical="center"/>
    </xf>
    <xf numFmtId="0" fontId="16" fillId="0" borderId="24" xfId="0" applyFont="1" applyBorder="1" applyAlignment="1">
      <alignment vertical="center"/>
    </xf>
    <xf numFmtId="0" fontId="13" fillId="0" borderId="26" xfId="0" applyFont="1" applyBorder="1" applyAlignment="1">
      <alignment horizontal="center" vertical="center"/>
    </xf>
    <xf numFmtId="0" fontId="13" fillId="0" borderId="24" xfId="0" applyFont="1" applyBorder="1" applyAlignment="1">
      <alignment horizontal="center" vertical="center"/>
    </xf>
    <xf numFmtId="0" fontId="3" fillId="0" borderId="27" xfId="0" applyFont="1" applyBorder="1" applyAlignment="1">
      <alignment horizontal="center" vertical="center"/>
    </xf>
    <xf numFmtId="0" fontId="6" fillId="0" borderId="27" xfId="0" applyFont="1" applyBorder="1" applyAlignment="1">
      <alignment horizontal="center" vertical="center"/>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3" fillId="0" borderId="0" xfId="0" applyFont="1" applyAlignment="1">
      <alignment horizontal="center" vertical="center" shrinkToFit="1"/>
    </xf>
    <xf numFmtId="0" fontId="4" fillId="0" borderId="0" xfId="0" applyFont="1" applyAlignment="1">
      <alignment horizontal="center" vertical="center"/>
    </xf>
    <xf numFmtId="0" fontId="28" fillId="0" borderId="12" xfId="0" applyFont="1" applyBorder="1" applyAlignment="1">
      <alignment horizontal="center" vertical="center" shrinkToFit="1"/>
    </xf>
    <xf numFmtId="0" fontId="17" fillId="0" borderId="0" xfId="0" applyFont="1" applyAlignment="1">
      <alignment horizontal="center" vertical="center"/>
    </xf>
    <xf numFmtId="0" fontId="22" fillId="0" borderId="0" xfId="0" applyFont="1" applyAlignment="1">
      <alignment horizontal="left" vertical="center"/>
    </xf>
    <xf numFmtId="0" fontId="31"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center" vertical="center"/>
    </xf>
    <xf numFmtId="0" fontId="29" fillId="0" borderId="12" xfId="0" applyFont="1" applyBorder="1" applyAlignment="1">
      <alignment horizontal="center" vertical="center" shrinkToFit="1"/>
    </xf>
    <xf numFmtId="0" fontId="13" fillId="0" borderId="28" xfId="0" applyFont="1" applyBorder="1" applyAlignment="1">
      <alignment horizontal="center" vertical="center"/>
    </xf>
    <xf numFmtId="0" fontId="13" fillId="0" borderId="29" xfId="0" applyFont="1" applyBorder="1" applyAlignment="1">
      <alignment horizontal="center" vertical="center" shrinkToFit="1"/>
    </xf>
    <xf numFmtId="0" fontId="1" fillId="0" borderId="0" xfId="0" applyFont="1" applyAlignment="1">
      <alignment vertical="center"/>
    </xf>
    <xf numFmtId="0" fontId="8" fillId="0" borderId="0" xfId="42" applyFont="1" applyAlignment="1">
      <alignment vertical="center"/>
    </xf>
    <xf numFmtId="0" fontId="8" fillId="0" borderId="16" xfId="42" applyFont="1" applyBorder="1" applyAlignment="1">
      <alignment vertical="center"/>
    </xf>
    <xf numFmtId="0" fontId="8" fillId="0" borderId="10" xfId="42" applyFont="1" applyBorder="1" applyAlignment="1">
      <alignment vertical="center"/>
    </xf>
    <xf numFmtId="0" fontId="8" fillId="0" borderId="30" xfId="42" applyFont="1" applyBorder="1" applyAlignment="1">
      <alignment vertical="center"/>
    </xf>
    <xf numFmtId="0" fontId="8" fillId="0" borderId="31" xfId="42" applyFont="1" applyBorder="1" applyAlignment="1">
      <alignment vertical="center"/>
    </xf>
    <xf numFmtId="0" fontId="8" fillId="0" borderId="32" xfId="42" applyFont="1" applyBorder="1" applyAlignment="1">
      <alignment vertical="center"/>
    </xf>
    <xf numFmtId="0" fontId="8" fillId="0" borderId="24" xfId="42" applyFont="1" applyBorder="1" applyAlignment="1">
      <alignment vertical="center"/>
    </xf>
    <xf numFmtId="0" fontId="28" fillId="0" borderId="13" xfId="0" applyFont="1" applyBorder="1" applyAlignment="1">
      <alignment horizontal="center" vertical="center" wrapText="1"/>
    </xf>
    <xf numFmtId="0" fontId="0" fillId="0" borderId="33" xfId="0" applyBorder="1" applyAlignment="1">
      <alignment horizontal="center" vertical="center" wrapText="1"/>
    </xf>
    <xf numFmtId="0" fontId="29" fillId="0" borderId="13"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2" xfId="0" applyFont="1" applyBorder="1" applyAlignment="1">
      <alignment horizontal="center" vertical="center"/>
    </xf>
    <xf numFmtId="0" fontId="0" fillId="0" borderId="34" xfId="0" applyBorder="1" applyAlignment="1">
      <alignment horizontal="center" vertical="center" shrinkToFit="1"/>
    </xf>
    <xf numFmtId="0" fontId="13" fillId="0" borderId="34" xfId="0" applyFont="1" applyBorder="1" applyAlignment="1">
      <alignment horizontal="center" vertical="center" shrinkToFit="1"/>
    </xf>
    <xf numFmtId="0" fontId="8" fillId="0" borderId="35" xfId="42" applyFont="1" applyBorder="1" applyAlignment="1">
      <alignment vertical="center"/>
    </xf>
    <xf numFmtId="0" fontId="8" fillId="0" borderId="19" xfId="42" applyFont="1" applyBorder="1" applyAlignment="1">
      <alignment vertical="center"/>
    </xf>
    <xf numFmtId="0" fontId="14" fillId="0" borderId="36" xfId="0" applyFont="1" applyBorder="1" applyAlignment="1">
      <alignment horizontal="right" vertical="center" shrinkToFit="1"/>
    </xf>
    <xf numFmtId="0" fontId="14" fillId="0" borderId="37" xfId="0" applyFont="1" applyBorder="1" applyAlignment="1">
      <alignment horizontal="right" vertical="center" shrinkToFit="1"/>
    </xf>
    <xf numFmtId="0" fontId="15" fillId="0" borderId="36" xfId="0" applyFont="1" applyBorder="1" applyAlignment="1">
      <alignment horizontal="right" vertical="center" shrinkToFit="1"/>
    </xf>
    <xf numFmtId="0" fontId="11" fillId="0" borderId="0" xfId="0" applyFont="1" applyAlignment="1">
      <alignment horizontal="right" vertical="center"/>
    </xf>
    <xf numFmtId="0" fontId="26" fillId="0" borderId="0" xfId="0" applyFont="1" applyAlignment="1">
      <alignment horizontal="right" vertical="center"/>
    </xf>
    <xf numFmtId="0" fontId="8" fillId="0" borderId="40" xfId="42" applyFont="1" applyBorder="1" applyAlignment="1">
      <alignment vertical="center"/>
    </xf>
    <xf numFmtId="0" fontId="8" fillId="0" borderId="18" xfId="42" applyFont="1" applyBorder="1" applyAlignment="1">
      <alignment vertical="center"/>
    </xf>
    <xf numFmtId="0" fontId="8" fillId="0" borderId="39" xfId="42" applyFont="1" applyBorder="1" applyAlignment="1">
      <alignment vertical="center"/>
    </xf>
    <xf numFmtId="0" fontId="8" fillId="0" borderId="0" xfId="43" applyFont="1" applyAlignment="1">
      <alignment vertical="center"/>
    </xf>
    <xf numFmtId="0" fontId="8" fillId="0" borderId="20" xfId="42" applyFont="1" applyBorder="1" applyAlignment="1">
      <alignment vertical="center"/>
    </xf>
    <xf numFmtId="0" fontId="8" fillId="0" borderId="21" xfId="42" applyFont="1" applyBorder="1" applyAlignment="1">
      <alignment vertical="center"/>
    </xf>
    <xf numFmtId="0" fontId="0" fillId="0" borderId="25" xfId="0" applyBorder="1" applyAlignment="1">
      <alignment vertical="center"/>
    </xf>
    <xf numFmtId="0" fontId="11" fillId="0" borderId="25" xfId="0" applyFont="1" applyBorder="1" applyAlignment="1">
      <alignment vertical="center"/>
    </xf>
    <xf numFmtId="0" fontId="0" fillId="0" borderId="15" xfId="0" applyBorder="1" applyAlignment="1">
      <alignment vertical="center"/>
    </xf>
    <xf numFmtId="0" fontId="0" fillId="0" borderId="16" xfId="0" applyBorder="1" applyAlignment="1">
      <alignment horizontal="center" vertical="center" shrinkToFit="1"/>
    </xf>
    <xf numFmtId="0" fontId="0" fillId="0" borderId="10" xfId="0" applyBorder="1" applyAlignment="1">
      <alignment vertical="center"/>
    </xf>
    <xf numFmtId="0" fontId="0" fillId="0" borderId="41" xfId="0" applyBorder="1" applyAlignment="1">
      <alignment vertical="center"/>
    </xf>
    <xf numFmtId="0" fontId="1" fillId="0" borderId="0" xfId="0" applyFont="1" applyAlignment="1">
      <alignment horizontal="left" vertical="center"/>
    </xf>
    <xf numFmtId="0" fontId="8" fillId="0" borderId="26" xfId="0" applyFont="1" applyBorder="1" applyAlignment="1">
      <alignment vertical="center"/>
    </xf>
    <xf numFmtId="0" fontId="1" fillId="0" borderId="26" xfId="0" applyFont="1" applyBorder="1" applyAlignment="1">
      <alignment horizontal="center" vertical="center"/>
    </xf>
    <xf numFmtId="0" fontId="8" fillId="0" borderId="0" xfId="0" applyFont="1" applyAlignment="1">
      <alignment vertical="center" shrinkToFit="1"/>
    </xf>
    <xf numFmtId="0" fontId="0" fillId="0" borderId="41" xfId="0" applyBorder="1" applyAlignment="1">
      <alignment horizontal="center" vertical="center"/>
    </xf>
    <xf numFmtId="0" fontId="1" fillId="0" borderId="16" xfId="0" applyFont="1" applyBorder="1" applyAlignment="1">
      <alignment horizontal="center" vertical="center" shrinkToFit="1"/>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1" fillId="0" borderId="25" xfId="0" applyFont="1" applyBorder="1" applyAlignment="1">
      <alignment horizontal="center" vertical="center"/>
    </xf>
    <xf numFmtId="0" fontId="1" fillId="0" borderId="17" xfId="0" applyFont="1" applyBorder="1" applyAlignment="1">
      <alignment horizontal="center" vertical="center"/>
    </xf>
    <xf numFmtId="0" fontId="1" fillId="0" borderId="24"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shrinkToFit="1"/>
    </xf>
    <xf numFmtId="49" fontId="1" fillId="0" borderId="25" xfId="0" applyNumberFormat="1" applyFont="1" applyBorder="1" applyAlignment="1">
      <alignment horizontal="right" vertical="center"/>
    </xf>
    <xf numFmtId="0" fontId="1" fillId="0" borderId="19"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xf>
    <xf numFmtId="0" fontId="1" fillId="0" borderId="32" xfId="0" applyFont="1" applyBorder="1" applyAlignment="1">
      <alignment horizontal="center" vertical="center"/>
    </xf>
    <xf numFmtId="0" fontId="1" fillId="0" borderId="28" xfId="0" applyFont="1" applyBorder="1" applyAlignment="1">
      <alignment horizontal="center" vertical="center"/>
    </xf>
    <xf numFmtId="0" fontId="1" fillId="0" borderId="22" xfId="0" applyFont="1" applyBorder="1" applyAlignment="1">
      <alignment horizontal="center" vertical="center"/>
    </xf>
    <xf numFmtId="0" fontId="1" fillId="0" borderId="29" xfId="0" applyFont="1" applyBorder="1" applyAlignment="1">
      <alignment horizontal="center" vertical="center" shrinkToFit="1"/>
    </xf>
    <xf numFmtId="0" fontId="1" fillId="0" borderId="42" xfId="0" applyFont="1" applyBorder="1" applyAlignment="1">
      <alignment horizontal="center" vertical="center" shrinkToFit="1"/>
    </xf>
    <xf numFmtId="49" fontId="1" fillId="0" borderId="28" xfId="0" applyNumberFormat="1" applyFont="1" applyBorder="1" applyAlignment="1">
      <alignment horizontal="right" vertical="center"/>
    </xf>
    <xf numFmtId="0" fontId="13" fillId="0" borderId="25" xfId="0" applyFont="1" applyBorder="1" applyAlignment="1">
      <alignment vertical="center"/>
    </xf>
    <xf numFmtId="0" fontId="26" fillId="0" borderId="25" xfId="0" applyFont="1" applyBorder="1" applyAlignment="1">
      <alignment vertical="center"/>
    </xf>
    <xf numFmtId="0" fontId="13" fillId="0" borderId="15" xfId="0" applyFont="1" applyBorder="1" applyAlignment="1">
      <alignment vertical="center"/>
    </xf>
    <xf numFmtId="0" fontId="13" fillId="0" borderId="16" xfId="0" applyFont="1" applyBorder="1" applyAlignment="1">
      <alignment horizontal="center" vertical="center" shrinkToFit="1"/>
    </xf>
    <xf numFmtId="0" fontId="6" fillId="0" borderId="0" xfId="0" applyFont="1" applyAlignment="1">
      <alignment horizontal="center" vertical="center"/>
    </xf>
    <xf numFmtId="0" fontId="13" fillId="0" borderId="41" xfId="0" applyFont="1" applyBorder="1" applyAlignment="1">
      <alignment vertical="center"/>
    </xf>
    <xf numFmtId="0" fontId="13" fillId="0" borderId="0" xfId="0" applyFont="1" applyAlignment="1">
      <alignment horizontal="left" vertical="center"/>
    </xf>
    <xf numFmtId="0" fontId="16" fillId="0" borderId="26" xfId="0" applyFont="1" applyBorder="1" applyAlignment="1">
      <alignment vertical="center"/>
    </xf>
    <xf numFmtId="0" fontId="16" fillId="0" borderId="0" xfId="0" applyFont="1" applyAlignment="1">
      <alignment vertical="center" shrinkToFit="1"/>
    </xf>
    <xf numFmtId="0" fontId="13" fillId="0" borderId="41" xfId="0" applyFont="1" applyBorder="1" applyAlignment="1">
      <alignment horizontal="center" vertical="center"/>
    </xf>
    <xf numFmtId="49" fontId="13" fillId="0" borderId="0" xfId="0" applyNumberFormat="1" applyFont="1" applyAlignment="1">
      <alignment horizontal="left" vertical="center" wrapText="1"/>
    </xf>
    <xf numFmtId="49" fontId="13" fillId="0" borderId="25" xfId="0" applyNumberFormat="1" applyFont="1" applyBorder="1" applyAlignment="1">
      <alignment horizontal="right" vertical="center"/>
    </xf>
    <xf numFmtId="0" fontId="13" fillId="0" borderId="42" xfId="0" applyFont="1" applyBorder="1" applyAlignment="1">
      <alignment horizontal="center" vertical="center" shrinkToFit="1"/>
    </xf>
    <xf numFmtId="49" fontId="13" fillId="0" borderId="28" xfId="0" applyNumberFormat="1" applyFont="1" applyBorder="1" applyAlignment="1">
      <alignment horizontal="right" vertical="center"/>
    </xf>
    <xf numFmtId="0" fontId="13" fillId="0" borderId="0" xfId="0" applyFont="1" applyAlignment="1">
      <alignment horizontal="right" vertical="center"/>
    </xf>
    <xf numFmtId="176" fontId="13" fillId="0" borderId="0" xfId="0" applyNumberFormat="1" applyFont="1" applyAlignment="1">
      <alignment horizontal="right" vertical="center"/>
    </xf>
    <xf numFmtId="0" fontId="8" fillId="0" borderId="44" xfId="42" applyFont="1" applyBorder="1" applyAlignment="1">
      <alignment vertical="center"/>
    </xf>
    <xf numFmtId="0" fontId="14" fillId="24" borderId="35" xfId="0" applyFont="1" applyFill="1" applyBorder="1" applyAlignment="1">
      <alignment horizontal="center" vertical="center" wrapText="1"/>
    </xf>
    <xf numFmtId="0" fontId="14" fillId="24" borderId="24" xfId="0" applyFont="1" applyFill="1" applyBorder="1" applyAlignment="1">
      <alignment horizontal="center" vertical="center" wrapText="1"/>
    </xf>
    <xf numFmtId="0" fontId="10" fillId="24" borderId="10" xfId="42" applyFont="1" applyFill="1" applyBorder="1" applyAlignment="1">
      <alignment horizontal="center" vertical="center"/>
    </xf>
    <xf numFmtId="0" fontId="14" fillId="24" borderId="45" xfId="0" applyFont="1" applyFill="1" applyBorder="1" applyAlignment="1">
      <alignment horizontal="center" vertical="center" wrapText="1"/>
    </xf>
    <xf numFmtId="0" fontId="14" fillId="24" borderId="46" xfId="0" applyFont="1" applyFill="1" applyBorder="1" applyAlignment="1">
      <alignment horizontal="center" vertical="center" shrinkToFit="1"/>
    </xf>
    <xf numFmtId="0" fontId="5" fillId="24" borderId="46" xfId="0" applyFont="1" applyFill="1" applyBorder="1" applyAlignment="1">
      <alignment horizontal="center" vertical="center" wrapText="1"/>
    </xf>
    <xf numFmtId="0" fontId="14" fillId="24" borderId="36" xfId="0" applyFont="1" applyFill="1" applyBorder="1" applyAlignment="1">
      <alignment horizontal="right" vertical="center" shrinkToFit="1"/>
    </xf>
    <xf numFmtId="49" fontId="14" fillId="24" borderId="47" xfId="0" applyNumberFormat="1" applyFont="1" applyFill="1" applyBorder="1" applyAlignment="1">
      <alignment horizontal="right" vertical="center" wrapText="1"/>
    </xf>
    <xf numFmtId="0" fontId="15" fillId="24" borderId="35" xfId="0" applyFont="1" applyFill="1" applyBorder="1" applyAlignment="1">
      <alignment horizontal="center" vertical="center" wrapText="1"/>
    </xf>
    <xf numFmtId="0" fontId="15" fillId="24" borderId="24" xfId="0" applyFont="1" applyFill="1" applyBorder="1" applyAlignment="1">
      <alignment horizontal="center" vertical="center" wrapText="1"/>
    </xf>
    <xf numFmtId="0" fontId="17" fillId="24" borderId="10" xfId="42" applyFont="1" applyFill="1" applyBorder="1" applyAlignment="1">
      <alignment horizontal="center" vertical="center"/>
    </xf>
    <xf numFmtId="0" fontId="15" fillId="24" borderId="45" xfId="0" applyFont="1" applyFill="1" applyBorder="1" applyAlignment="1">
      <alignment horizontal="center" vertical="center" wrapText="1"/>
    </xf>
    <xf numFmtId="0" fontId="15" fillId="24" borderId="46" xfId="0" applyFont="1" applyFill="1" applyBorder="1" applyAlignment="1">
      <alignment horizontal="center" vertical="center" shrinkToFit="1"/>
    </xf>
    <xf numFmtId="0" fontId="9" fillId="24" borderId="46" xfId="0" applyFont="1" applyFill="1" applyBorder="1" applyAlignment="1">
      <alignment horizontal="center" vertical="center" wrapText="1"/>
    </xf>
    <xf numFmtId="0" fontId="15" fillId="24" borderId="36" xfId="0" applyFont="1" applyFill="1" applyBorder="1" applyAlignment="1">
      <alignment horizontal="right" vertical="center" shrinkToFit="1"/>
    </xf>
    <xf numFmtId="49" fontId="15" fillId="24" borderId="47" xfId="0" applyNumberFormat="1" applyFont="1" applyFill="1" applyBorder="1" applyAlignment="1">
      <alignment horizontal="right" vertical="center" wrapText="1"/>
    </xf>
    <xf numFmtId="0" fontId="0" fillId="0" borderId="48" xfId="0" applyBorder="1" applyAlignment="1">
      <alignment horizontal="center" vertical="center" shrinkToFit="1"/>
    </xf>
    <xf numFmtId="49" fontId="1" fillId="0" borderId="49" xfId="0" applyNumberFormat="1" applyFont="1" applyBorder="1" applyAlignment="1">
      <alignment horizontal="right" vertical="center"/>
    </xf>
    <xf numFmtId="0" fontId="0" fillId="0" borderId="50" xfId="0" applyBorder="1" applyAlignment="1">
      <alignment horizontal="center" vertical="center" wrapText="1"/>
    </xf>
    <xf numFmtId="49" fontId="14" fillId="24" borderId="51" xfId="0" applyNumberFormat="1" applyFont="1" applyFill="1" applyBorder="1" applyAlignment="1">
      <alignment horizontal="right" vertical="center" wrapText="1"/>
    </xf>
    <xf numFmtId="49" fontId="1" fillId="0" borderId="52" xfId="0" applyNumberFormat="1" applyFont="1" applyBorder="1" applyAlignment="1">
      <alignment horizontal="right" vertical="center"/>
    </xf>
    <xf numFmtId="0" fontId="13" fillId="0" borderId="48" xfId="0" applyFont="1" applyBorder="1" applyAlignment="1">
      <alignment horizontal="center" vertical="center" shrinkToFit="1"/>
    </xf>
    <xf numFmtId="0" fontId="13" fillId="0" borderId="50" xfId="0" applyFont="1" applyBorder="1" applyAlignment="1">
      <alignment horizontal="center" vertical="center" wrapText="1"/>
    </xf>
    <xf numFmtId="49" fontId="15" fillId="24" borderId="51" xfId="0" applyNumberFormat="1" applyFont="1" applyFill="1" applyBorder="1" applyAlignment="1">
      <alignment horizontal="right" vertical="center" wrapText="1"/>
    </xf>
    <xf numFmtId="49" fontId="13" fillId="0" borderId="49" xfId="0" applyNumberFormat="1" applyFont="1" applyBorder="1" applyAlignment="1">
      <alignment horizontal="right" vertical="center"/>
    </xf>
    <xf numFmtId="49" fontId="13" fillId="0" borderId="52" xfId="0" applyNumberFormat="1" applyFont="1" applyBorder="1" applyAlignment="1">
      <alignment horizontal="right" vertical="center"/>
    </xf>
    <xf numFmtId="0" fontId="8" fillId="0" borderId="54" xfId="42" applyFont="1" applyBorder="1" applyAlignment="1">
      <alignment vertical="center"/>
    </xf>
    <xf numFmtId="0" fontId="8" fillId="0" borderId="55" xfId="42" applyFont="1" applyBorder="1" applyAlignment="1">
      <alignment vertical="center"/>
    </xf>
    <xf numFmtId="49" fontId="13" fillId="0" borderId="0" xfId="0" applyNumberFormat="1" applyFont="1" applyAlignment="1">
      <alignment vertical="center"/>
    </xf>
    <xf numFmtId="0" fontId="8" fillId="0" borderId="56" xfId="42" applyFont="1" applyBorder="1" applyAlignment="1">
      <alignment vertical="center"/>
    </xf>
    <xf numFmtId="0" fontId="0" fillId="0" borderId="13" xfId="0" applyBorder="1" applyAlignment="1">
      <alignment horizontal="center" vertical="center" shrinkToFit="1"/>
    </xf>
    <xf numFmtId="0" fontId="0" fillId="0" borderId="57" xfId="0" applyBorder="1" applyAlignment="1">
      <alignment horizontal="center" vertical="center" shrinkToFit="1"/>
    </xf>
    <xf numFmtId="0" fontId="14" fillId="0" borderId="57" xfId="0" applyFont="1" applyBorder="1" applyAlignment="1">
      <alignment horizontal="center" vertical="center" wrapText="1"/>
    </xf>
    <xf numFmtId="49" fontId="14" fillId="0" borderId="0" xfId="0" applyNumberFormat="1" applyFont="1" applyAlignment="1">
      <alignment horizontal="right" vertical="center" wrapText="1"/>
    </xf>
    <xf numFmtId="0" fontId="14" fillId="0" borderId="0" xfId="0" applyFont="1" applyAlignment="1">
      <alignment horizontal="center" vertical="center" wrapText="1"/>
    </xf>
    <xf numFmtId="0" fontId="14" fillId="0" borderId="0" xfId="0" applyFont="1" applyAlignment="1">
      <alignment horizontal="right" vertical="center" wrapText="1"/>
    </xf>
    <xf numFmtId="0" fontId="0" fillId="0" borderId="57" xfId="0" applyBorder="1" applyAlignment="1">
      <alignment horizontal="center" vertical="center"/>
    </xf>
    <xf numFmtId="49" fontId="0" fillId="0" borderId="0" xfId="0" applyNumberFormat="1" applyAlignment="1">
      <alignment horizontal="right" vertical="center"/>
    </xf>
    <xf numFmtId="0" fontId="13" fillId="0" borderId="13" xfId="0" applyFont="1" applyBorder="1" applyAlignment="1">
      <alignment horizontal="center" vertical="center" shrinkToFit="1"/>
    </xf>
    <xf numFmtId="0" fontId="13" fillId="0" borderId="57" xfId="0" applyFont="1" applyBorder="1" applyAlignment="1">
      <alignment horizontal="center" vertical="center" shrinkToFit="1"/>
    </xf>
    <xf numFmtId="0" fontId="15" fillId="0" borderId="57" xfId="0" applyFont="1" applyBorder="1" applyAlignment="1">
      <alignment horizontal="center" vertical="center" wrapText="1"/>
    </xf>
    <xf numFmtId="49" fontId="15" fillId="0" borderId="0" xfId="0" applyNumberFormat="1" applyFont="1" applyAlignment="1">
      <alignment horizontal="right" vertical="center" wrapText="1"/>
    </xf>
    <xf numFmtId="0" fontId="15" fillId="0" borderId="0" xfId="0" applyFont="1" applyAlignment="1">
      <alignment horizontal="center" vertical="center" wrapText="1"/>
    </xf>
    <xf numFmtId="0" fontId="15" fillId="0" borderId="0" xfId="0" applyFont="1" applyAlignment="1">
      <alignment horizontal="right" vertical="center" wrapText="1"/>
    </xf>
    <xf numFmtId="0" fontId="13" fillId="0" borderId="57" xfId="0" applyFont="1" applyBorder="1" applyAlignment="1">
      <alignment horizontal="center" vertical="center"/>
    </xf>
    <xf numFmtId="49" fontId="13" fillId="0" borderId="0" xfId="0" applyNumberFormat="1" applyFont="1" applyAlignment="1">
      <alignment horizontal="right" vertical="center"/>
    </xf>
    <xf numFmtId="0" fontId="14" fillId="24" borderId="16" xfId="0" applyFont="1" applyFill="1" applyBorder="1" applyAlignment="1">
      <alignment horizontal="left" vertical="center"/>
    </xf>
    <xf numFmtId="0" fontId="14" fillId="24" borderId="15" xfId="0" applyFont="1" applyFill="1" applyBorder="1" applyAlignment="1">
      <alignment horizontal="left" vertical="center"/>
    </xf>
    <xf numFmtId="0" fontId="1" fillId="0" borderId="16" xfId="0" applyFont="1" applyBorder="1" applyAlignment="1">
      <alignment horizontal="left" vertical="center"/>
    </xf>
    <xf numFmtId="0" fontId="1" fillId="0" borderId="20" xfId="0" applyFont="1" applyBorder="1" applyAlignment="1">
      <alignment horizontal="left" vertical="center"/>
    </xf>
    <xf numFmtId="0" fontId="15" fillId="24" borderId="16" xfId="0" applyFont="1" applyFill="1" applyBorder="1" applyAlignment="1">
      <alignment horizontal="left" vertical="center"/>
    </xf>
    <xf numFmtId="0" fontId="15" fillId="24" borderId="15" xfId="0" applyFont="1" applyFill="1" applyBorder="1" applyAlignment="1">
      <alignment horizontal="left" vertical="center"/>
    </xf>
    <xf numFmtId="0" fontId="13" fillId="0" borderId="16" xfId="0" applyFont="1" applyBorder="1" applyAlignment="1">
      <alignment horizontal="left" vertical="center"/>
    </xf>
    <xf numFmtId="0" fontId="13" fillId="0" borderId="32" xfId="0" applyFont="1" applyBorder="1" applyAlignment="1">
      <alignment horizontal="left" vertical="center"/>
    </xf>
    <xf numFmtId="0" fontId="0" fillId="0" borderId="0" xfId="0" applyAlignment="1">
      <alignment horizontal="left" vertical="center"/>
    </xf>
    <xf numFmtId="49" fontId="8" fillId="0" borderId="10" xfId="0" applyNumberFormat="1" applyFont="1" applyBorder="1" applyAlignment="1">
      <alignment horizontal="center" vertical="center"/>
    </xf>
    <xf numFmtId="49" fontId="8" fillId="0" borderId="16" xfId="0" applyNumberFormat="1" applyFont="1" applyBorder="1" applyAlignment="1">
      <alignment horizontal="center" vertical="center"/>
    </xf>
    <xf numFmtId="0" fontId="14" fillId="0" borderId="0" xfId="0" applyFont="1" applyAlignment="1">
      <alignment vertical="center"/>
    </xf>
    <xf numFmtId="0" fontId="8" fillId="0" borderId="38" xfId="42" applyFont="1" applyBorder="1" applyAlignment="1">
      <alignment vertical="center"/>
    </xf>
    <xf numFmtId="0" fontId="8" fillId="0" borderId="63" xfId="0" applyFont="1" applyBorder="1" applyAlignment="1">
      <alignment horizontal="center" vertical="center"/>
    </xf>
    <xf numFmtId="49" fontId="8" fillId="0" borderId="20" xfId="0" applyNumberFormat="1" applyFont="1" applyBorder="1" applyAlignment="1">
      <alignment horizontal="center" vertical="center"/>
    </xf>
    <xf numFmtId="49" fontId="8" fillId="0" borderId="10" xfId="0" applyNumberFormat="1" applyFont="1" applyBorder="1" applyAlignment="1">
      <alignment vertical="center"/>
    </xf>
    <xf numFmtId="49" fontId="10" fillId="0" borderId="16" xfId="0" applyNumberFormat="1" applyFont="1" applyBorder="1" applyAlignment="1">
      <alignment horizontal="center" vertical="center"/>
    </xf>
    <xf numFmtId="0" fontId="16" fillId="0" borderId="63" xfId="0" applyFont="1" applyBorder="1" applyAlignment="1">
      <alignment horizontal="center" vertical="center"/>
    </xf>
    <xf numFmtId="49" fontId="16" fillId="0" borderId="20" xfId="0" applyNumberFormat="1" applyFont="1" applyBorder="1" applyAlignment="1">
      <alignment vertical="center"/>
    </xf>
    <xf numFmtId="49" fontId="16" fillId="0" borderId="10" xfId="0" applyNumberFormat="1" applyFont="1" applyBorder="1" applyAlignment="1">
      <alignment vertical="center"/>
    </xf>
    <xf numFmtId="0" fontId="17" fillId="0" borderId="16" xfId="0" applyFont="1" applyBorder="1" applyAlignment="1">
      <alignment horizontal="center" vertical="center"/>
    </xf>
    <xf numFmtId="0" fontId="1" fillId="0" borderId="32" xfId="0" applyFont="1" applyBorder="1" applyAlignment="1">
      <alignment horizontal="left" vertical="center"/>
    </xf>
    <xf numFmtId="0" fontId="1" fillId="0" borderId="31" xfId="0" applyFont="1" applyBorder="1" applyAlignment="1">
      <alignment horizontal="left" vertical="center"/>
    </xf>
    <xf numFmtId="0" fontId="15" fillId="0" borderId="64" xfId="0" applyFont="1" applyBorder="1" applyAlignment="1">
      <alignment horizontal="right" vertical="center" shrinkToFit="1"/>
    </xf>
    <xf numFmtId="0" fontId="15" fillId="0" borderId="65" xfId="0" applyFont="1" applyBorder="1" applyAlignment="1">
      <alignment horizontal="right" vertical="center" shrinkToFit="1"/>
    </xf>
    <xf numFmtId="0" fontId="0" fillId="0" borderId="0" xfId="0" applyAlignment="1">
      <alignment horizontal="left" vertical="center"/>
    </xf>
    <xf numFmtId="0" fontId="7" fillId="0" borderId="0" xfId="0" applyFont="1" applyAlignment="1">
      <alignment horizontal="left" vertical="center"/>
    </xf>
    <xf numFmtId="49" fontId="18" fillId="0" borderId="16" xfId="33" applyNumberFormat="1" applyFont="1" applyBorder="1" applyAlignment="1">
      <alignment horizontal="right" vertical="center"/>
    </xf>
    <xf numFmtId="49" fontId="18" fillId="0" borderId="20" xfId="33" applyNumberFormat="1" applyFont="1" applyBorder="1" applyAlignment="1">
      <alignment horizontal="right" vertical="center"/>
    </xf>
    <xf numFmtId="49" fontId="8" fillId="0" borderId="10" xfId="0" applyNumberFormat="1" applyFont="1" applyBorder="1" applyAlignment="1">
      <alignment horizontal="center" vertical="center"/>
    </xf>
    <xf numFmtId="49" fontId="8" fillId="0" borderId="16" xfId="0" applyNumberFormat="1" applyFont="1" applyBorder="1" applyAlignment="1">
      <alignment horizontal="center" vertical="center"/>
    </xf>
    <xf numFmtId="0" fontId="0" fillId="0" borderId="54" xfId="0" applyBorder="1" applyAlignment="1">
      <alignment horizontal="center" vertical="center" shrinkToFit="1"/>
    </xf>
    <xf numFmtId="0" fontId="0" fillId="0" borderId="24" xfId="0" applyBorder="1" applyAlignment="1">
      <alignment horizontal="center" vertical="center" shrinkToFit="1"/>
    </xf>
    <xf numFmtId="0" fontId="12" fillId="0" borderId="20" xfId="0" applyFont="1" applyBorder="1" applyAlignment="1">
      <alignment horizontal="center" vertical="center"/>
    </xf>
    <xf numFmtId="0" fontId="12" fillId="0" borderId="15" xfId="0" applyFont="1" applyBorder="1" applyAlignment="1">
      <alignment horizontal="center" vertical="center"/>
    </xf>
    <xf numFmtId="0" fontId="12" fillId="0" borderId="10" xfId="0" applyFont="1"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0" fillId="0" borderId="43" xfId="0" applyBorder="1" applyAlignment="1">
      <alignment horizontal="center" vertical="center"/>
    </xf>
    <xf numFmtId="0" fontId="1" fillId="0" borderId="59" xfId="0" applyFont="1" applyBorder="1" applyAlignment="1">
      <alignment horizontal="left" vertical="center"/>
    </xf>
    <xf numFmtId="0" fontId="1" fillId="0" borderId="26" xfId="0" applyFont="1" applyBorder="1" applyAlignment="1">
      <alignment horizontal="left" vertical="center"/>
    </xf>
    <xf numFmtId="0" fontId="7" fillId="0" borderId="0" xfId="0" applyFont="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8" fillId="0" borderId="18" xfId="0" applyFont="1" applyBorder="1" applyAlignment="1">
      <alignment horizontal="center" vertical="center"/>
    </xf>
    <xf numFmtId="0" fontId="8" fillId="0" borderId="25" xfId="0" applyFont="1" applyBorder="1" applyAlignment="1">
      <alignment horizontal="center" vertical="center"/>
    </xf>
    <xf numFmtId="0" fontId="8" fillId="0" borderId="43" xfId="0" applyFont="1" applyBorder="1" applyAlignment="1">
      <alignment horizontal="center" vertical="center"/>
    </xf>
    <xf numFmtId="0" fontId="19" fillId="0" borderId="54" xfId="0" applyFont="1" applyBorder="1" applyAlignment="1">
      <alignment horizontal="center" vertical="center" textRotation="255"/>
    </xf>
    <xf numFmtId="0" fontId="19" fillId="0" borderId="58" xfId="0" applyFont="1" applyBorder="1" applyAlignment="1">
      <alignment horizontal="center" vertical="center" textRotation="255"/>
    </xf>
    <xf numFmtId="0" fontId="19" fillId="0" borderId="24" xfId="0" applyFont="1" applyBorder="1" applyAlignment="1">
      <alignment horizontal="center" vertical="center" textRotation="255"/>
    </xf>
    <xf numFmtId="0" fontId="1" fillId="0" borderId="26" xfId="0" applyFont="1" applyBorder="1" applyAlignment="1">
      <alignment horizontal="center" vertical="center"/>
    </xf>
    <xf numFmtId="0" fontId="1" fillId="0" borderId="53" xfId="0" applyFont="1" applyBorder="1" applyAlignment="1">
      <alignment horizontal="center" vertical="center"/>
    </xf>
    <xf numFmtId="0" fontId="0" fillId="0" borderId="20" xfId="0" applyBorder="1" applyAlignment="1">
      <alignment horizontal="center" vertical="center" shrinkToFit="1"/>
    </xf>
    <xf numFmtId="0" fontId="0" fillId="0" borderId="15" xfId="0" applyBorder="1" applyAlignment="1">
      <alignment horizontal="center" vertical="center" shrinkToFit="1"/>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12" fillId="0" borderId="0" xfId="0" applyFont="1" applyAlignment="1">
      <alignment horizontal="center" vertical="center"/>
    </xf>
    <xf numFmtId="0" fontId="12" fillId="0" borderId="41" xfId="0" applyFont="1" applyBorder="1" applyAlignment="1">
      <alignment horizontal="center" vertical="center"/>
    </xf>
    <xf numFmtId="49" fontId="10" fillId="0" borderId="15" xfId="0" applyNumberFormat="1" applyFont="1" applyBorder="1" applyAlignment="1">
      <alignment horizontal="center" vertical="center"/>
    </xf>
    <xf numFmtId="49" fontId="10" fillId="0" borderId="10" xfId="0" applyNumberFormat="1" applyFont="1" applyBorder="1" applyAlignment="1">
      <alignment horizontal="center" vertical="center"/>
    </xf>
    <xf numFmtId="0" fontId="0" fillId="0" borderId="10" xfId="0" applyBorder="1" applyAlignment="1">
      <alignment horizontal="center" vertical="center" shrinkToFit="1"/>
    </xf>
    <xf numFmtId="0" fontId="8" fillId="0" borderId="20" xfId="0" applyFont="1" applyBorder="1" applyAlignment="1">
      <alignment horizontal="center" vertical="center" shrinkToFit="1"/>
    </xf>
    <xf numFmtId="0" fontId="8" fillId="0" borderId="10" xfId="0" applyFont="1" applyBorder="1" applyAlignment="1">
      <alignment horizontal="center" vertical="center" shrinkToFit="1"/>
    </xf>
    <xf numFmtId="0" fontId="20" fillId="0" borderId="54" xfId="0" applyFont="1" applyBorder="1" applyAlignment="1">
      <alignment horizontal="center" vertical="center" textRotation="255"/>
    </xf>
    <xf numFmtId="0" fontId="20" fillId="0" borderId="58" xfId="0" applyFont="1" applyBorder="1" applyAlignment="1">
      <alignment horizontal="center" vertical="center" textRotation="255"/>
    </xf>
    <xf numFmtId="0" fontId="20" fillId="0" borderId="24" xfId="0" applyFont="1" applyBorder="1" applyAlignment="1">
      <alignment horizontal="center" vertical="center" textRotation="255"/>
    </xf>
    <xf numFmtId="38" fontId="27" fillId="0" borderId="16" xfId="33" applyFont="1" applyBorder="1" applyAlignment="1">
      <alignment horizontal="right" vertical="center"/>
    </xf>
    <xf numFmtId="38" fontId="27" fillId="0" borderId="20" xfId="33" applyFont="1" applyBorder="1" applyAlignment="1">
      <alignment horizontal="right" vertical="center"/>
    </xf>
    <xf numFmtId="0" fontId="24" fillId="0" borderId="0" xfId="0" applyFont="1" applyAlignment="1">
      <alignment horizontal="center" vertical="center"/>
    </xf>
    <xf numFmtId="0" fontId="13" fillId="0" borderId="20"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25" fillId="0" borderId="0" xfId="0" applyFont="1" applyAlignment="1">
      <alignment horizontal="center" vertical="center"/>
    </xf>
    <xf numFmtId="0" fontId="25" fillId="0" borderId="41" xfId="0" applyFont="1" applyBorder="1" applyAlignment="1">
      <alignment horizontal="center" vertical="center"/>
    </xf>
    <xf numFmtId="0" fontId="13" fillId="0" borderId="54"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18" xfId="0" applyFont="1" applyBorder="1" applyAlignment="1">
      <alignment horizontal="center" vertical="center"/>
    </xf>
    <xf numFmtId="0" fontId="13" fillId="0" borderId="25" xfId="0" applyFont="1" applyBorder="1" applyAlignment="1">
      <alignment horizontal="center" vertical="center"/>
    </xf>
    <xf numFmtId="0" fontId="13" fillId="0" borderId="43" xfId="0" applyFont="1" applyBorder="1" applyAlignment="1">
      <alignment horizontal="center" vertical="center"/>
    </xf>
    <xf numFmtId="0" fontId="13" fillId="0" borderId="59" xfId="0" applyFont="1" applyBorder="1" applyAlignment="1">
      <alignment horizontal="left" vertical="center"/>
    </xf>
    <xf numFmtId="0" fontId="13" fillId="0" borderId="26" xfId="0" applyFont="1" applyBorder="1" applyAlignment="1">
      <alignment horizontal="left" vertical="center"/>
    </xf>
    <xf numFmtId="0" fontId="25" fillId="0" borderId="20" xfId="0" applyFont="1" applyBorder="1" applyAlignment="1">
      <alignment horizontal="center" vertical="center"/>
    </xf>
    <xf numFmtId="0" fontId="25" fillId="0" borderId="15" xfId="0" applyFont="1" applyBorder="1" applyAlignment="1">
      <alignment horizontal="center" vertical="center"/>
    </xf>
    <xf numFmtId="0" fontId="25" fillId="0" borderId="10" xfId="0" applyFont="1" applyBorder="1" applyAlignment="1">
      <alignment horizontal="center" vertical="center"/>
    </xf>
    <xf numFmtId="0" fontId="13" fillId="0" borderId="26" xfId="0" applyFont="1" applyBorder="1" applyAlignment="1">
      <alignment horizontal="center" vertical="center"/>
    </xf>
    <xf numFmtId="0" fontId="13" fillId="0" borderId="53" xfId="0" applyFont="1" applyBorder="1" applyAlignment="1">
      <alignment horizontal="center" vertical="center"/>
    </xf>
    <xf numFmtId="0" fontId="13" fillId="0" borderId="20"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0" xfId="0" applyFont="1" applyBorder="1" applyAlignment="1">
      <alignment horizontal="center" vertical="center" shrinkToFit="1"/>
    </xf>
    <xf numFmtId="49" fontId="16" fillId="0" borderId="10" xfId="0" applyNumberFormat="1" applyFont="1" applyBorder="1" applyAlignment="1">
      <alignment horizontal="center" vertical="center"/>
    </xf>
    <xf numFmtId="49" fontId="16" fillId="0" borderId="16" xfId="0" applyNumberFormat="1" applyFont="1" applyBorder="1" applyAlignment="1">
      <alignment horizontal="center" vertical="center"/>
    </xf>
    <xf numFmtId="0" fontId="16" fillId="0" borderId="18" xfId="0" applyFont="1" applyBorder="1" applyAlignment="1">
      <alignment horizontal="center" vertical="center"/>
    </xf>
    <xf numFmtId="0" fontId="16" fillId="0" borderId="25" xfId="0" applyFont="1" applyBorder="1" applyAlignment="1">
      <alignment horizontal="center" vertical="center"/>
    </xf>
    <xf numFmtId="0" fontId="16" fillId="0" borderId="43" xfId="0" applyFont="1" applyBorder="1" applyAlignment="1">
      <alignment horizontal="center" vertical="center"/>
    </xf>
    <xf numFmtId="0" fontId="17" fillId="0" borderId="15" xfId="0" applyFont="1" applyBorder="1" applyAlignment="1">
      <alignment horizontal="center" vertical="center"/>
    </xf>
    <xf numFmtId="0" fontId="17" fillId="0" borderId="10" xfId="0" applyFont="1" applyBorder="1" applyAlignment="1">
      <alignment horizontal="center" vertical="center"/>
    </xf>
    <xf numFmtId="0" fontId="16" fillId="0" borderId="20" xfId="0" applyFont="1" applyBorder="1" applyAlignment="1">
      <alignment horizontal="center" vertical="center" shrinkToFit="1"/>
    </xf>
    <xf numFmtId="0" fontId="16" fillId="0" borderId="10" xfId="0" applyFont="1" applyBorder="1" applyAlignment="1">
      <alignment horizontal="center" vertical="center" shrinkToFit="1"/>
    </xf>
    <xf numFmtId="0" fontId="34" fillId="0" borderId="60" xfId="42" applyFont="1" applyBorder="1" applyAlignment="1">
      <alignment horizontal="center" vertical="center"/>
    </xf>
    <xf numFmtId="0" fontId="34" fillId="0" borderId="33" xfId="42" applyFont="1" applyBorder="1" applyAlignment="1">
      <alignment horizontal="center" vertical="center"/>
    </xf>
    <xf numFmtId="0" fontId="34" fillId="0" borderId="61" xfId="42" applyFont="1" applyBorder="1" applyAlignment="1">
      <alignment horizontal="center" vertical="center"/>
    </xf>
    <xf numFmtId="0" fontId="34" fillId="0" borderId="62" xfId="42"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H19中学0516" xfId="42"/>
    <cellStyle name="標準_H19年中予選手権データ" xfId="43"/>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1327" name="Line 1">
          <a:extLst>
            <a:ext uri="{FF2B5EF4-FFF2-40B4-BE49-F238E27FC236}">
              <a16:creationId xmlns:a16="http://schemas.microsoft.com/office/drawing/2014/main" id="{C3C61B5F-EE57-4B59-A91E-5639083FD0CD}"/>
            </a:ext>
          </a:extLst>
        </xdr:cNvPr>
        <xdr:cNvSpPr>
          <a:spLocks noChangeShapeType="1"/>
        </xdr:cNvSpPr>
      </xdr:nvSpPr>
      <xdr:spPr bwMode="auto">
        <a:xfrm>
          <a:off x="5200650" y="4791075"/>
          <a:ext cx="116205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1328" name="Line 2">
          <a:extLst>
            <a:ext uri="{FF2B5EF4-FFF2-40B4-BE49-F238E27FC236}">
              <a16:creationId xmlns:a16="http://schemas.microsoft.com/office/drawing/2014/main" id="{F9AD36F3-08B0-4DAA-BF11-5FC916167784}"/>
            </a:ext>
          </a:extLst>
        </xdr:cNvPr>
        <xdr:cNvSpPr>
          <a:spLocks noChangeShapeType="1"/>
        </xdr:cNvSpPr>
      </xdr:nvSpPr>
      <xdr:spPr bwMode="auto">
        <a:xfrm>
          <a:off x="3086100" y="3571875"/>
          <a:ext cx="1057275"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16</xdr:row>
      <xdr:rowOff>9525</xdr:rowOff>
    </xdr:from>
    <xdr:to>
      <xdr:col>7</xdr:col>
      <xdr:colOff>0</xdr:colOff>
      <xdr:row>16</xdr:row>
      <xdr:rowOff>219075</xdr:rowOff>
    </xdr:to>
    <xdr:sp macro="" textlink="">
      <xdr:nvSpPr>
        <xdr:cNvPr id="4" name="Line 1">
          <a:extLst>
            <a:ext uri="{FF2B5EF4-FFF2-40B4-BE49-F238E27FC236}">
              <a16:creationId xmlns:a16="http://schemas.microsoft.com/office/drawing/2014/main" id="{C84FF0A8-0644-4721-9489-8B4BCFA66B71}"/>
            </a:ext>
          </a:extLst>
        </xdr:cNvPr>
        <xdr:cNvSpPr>
          <a:spLocks noChangeShapeType="1"/>
        </xdr:cNvSpPr>
      </xdr:nvSpPr>
      <xdr:spPr bwMode="auto">
        <a:xfrm>
          <a:off x="3371850" y="4629150"/>
          <a:ext cx="11430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5" name="Line 2">
          <a:extLst>
            <a:ext uri="{FF2B5EF4-FFF2-40B4-BE49-F238E27FC236}">
              <a16:creationId xmlns:a16="http://schemas.microsoft.com/office/drawing/2014/main" id="{940C6801-2A13-4A23-BD0B-7CDCEB05A8AD}"/>
            </a:ext>
          </a:extLst>
        </xdr:cNvPr>
        <xdr:cNvSpPr>
          <a:spLocks noChangeShapeType="1"/>
        </xdr:cNvSpPr>
      </xdr:nvSpPr>
      <xdr:spPr bwMode="auto">
        <a:xfrm>
          <a:off x="2524125" y="3524250"/>
          <a:ext cx="8477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248025" y="4533900"/>
          <a:ext cx="11049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FBCF4241-36F1-43C8-A707-B7AD6E366E8D}"/>
            </a:ext>
          </a:extLst>
        </xdr:cNvPr>
        <xdr:cNvSpPr>
          <a:spLocks noChangeShapeType="1"/>
        </xdr:cNvSpPr>
      </xdr:nvSpPr>
      <xdr:spPr bwMode="auto">
        <a:xfrm>
          <a:off x="2438400" y="3429000"/>
          <a:ext cx="8096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abSelected="1" zoomScaleNormal="100" workbookViewId="0">
      <selection activeCell="J8" sqref="J8"/>
    </sheetView>
  </sheetViews>
  <sheetFormatPr defaultColWidth="9.140625" defaultRowHeight="12.75"/>
  <cols>
    <col min="1" max="1" width="1.42578125" style="5" customWidth="1"/>
    <col min="2" max="16384" width="9.140625" style="5"/>
  </cols>
  <sheetData>
    <row r="1" spans="1:12" ht="29.25" customHeight="1">
      <c r="A1" s="221" t="s">
        <v>360</v>
      </c>
      <c r="B1" s="221"/>
      <c r="C1" s="221"/>
      <c r="D1" s="221"/>
      <c r="E1" s="221"/>
      <c r="F1" s="221"/>
      <c r="G1" s="221"/>
      <c r="H1" s="221"/>
      <c r="I1" s="221"/>
    </row>
    <row r="2" spans="1:12" ht="18" customHeight="1"/>
    <row r="3" spans="1:12" ht="29.25" customHeight="1">
      <c r="B3" s="5" t="s">
        <v>513</v>
      </c>
    </row>
    <row r="4" spans="1:12" ht="29.25" customHeight="1">
      <c r="B4" s="5" t="s">
        <v>514</v>
      </c>
    </row>
    <row r="5" spans="1:12" ht="29.25" customHeight="1">
      <c r="B5" s="206" t="s">
        <v>515</v>
      </c>
    </row>
    <row r="6" spans="1:12" ht="29.25" customHeight="1">
      <c r="B6" s="206" t="s">
        <v>516</v>
      </c>
    </row>
    <row r="7" spans="1:12" ht="29.25" customHeight="1">
      <c r="B7" s="5" t="s">
        <v>517</v>
      </c>
    </row>
    <row r="8" spans="1:12" ht="29.25" customHeight="1">
      <c r="B8" s="5" t="s">
        <v>518</v>
      </c>
    </row>
    <row r="9" spans="1:12" ht="29.25" customHeight="1">
      <c r="B9" s="220" t="s">
        <v>37</v>
      </c>
      <c r="C9" s="220"/>
      <c r="D9" s="220"/>
      <c r="E9" s="220"/>
      <c r="F9" s="220"/>
      <c r="G9" s="220"/>
      <c r="H9" s="220"/>
      <c r="I9" s="220"/>
      <c r="J9" s="220"/>
      <c r="K9" s="220"/>
    </row>
    <row r="10" spans="1:12" ht="29.25" customHeight="1">
      <c r="B10" s="220" t="s">
        <v>195</v>
      </c>
      <c r="C10" s="220"/>
      <c r="D10" s="220"/>
      <c r="E10" s="220"/>
      <c r="F10" s="220"/>
      <c r="G10" s="220"/>
      <c r="H10" s="220"/>
      <c r="I10" s="220"/>
      <c r="J10" s="220"/>
      <c r="K10" s="220"/>
    </row>
    <row r="11" spans="1:12" ht="29.25" customHeight="1">
      <c r="B11" s="5" t="s">
        <v>368</v>
      </c>
    </row>
    <row r="12" spans="1:12" ht="29.25" customHeight="1">
      <c r="B12" s="220" t="s">
        <v>193</v>
      </c>
      <c r="C12" s="220"/>
      <c r="D12" s="220"/>
      <c r="E12" s="220"/>
      <c r="F12" s="220"/>
      <c r="G12" s="220"/>
      <c r="H12" s="220"/>
      <c r="I12" s="220"/>
      <c r="J12" s="220"/>
      <c r="K12" s="220"/>
      <c r="L12" s="220"/>
    </row>
    <row r="13" spans="1:12" ht="29.25" customHeight="1">
      <c r="B13" s="203" t="s">
        <v>192</v>
      </c>
      <c r="C13" s="203"/>
      <c r="D13" s="203"/>
      <c r="E13" s="203"/>
      <c r="F13" s="203"/>
      <c r="G13" s="203"/>
      <c r="H13" s="203"/>
      <c r="I13" s="203"/>
      <c r="J13" s="203"/>
      <c r="K13" s="203"/>
      <c r="L13" s="203"/>
    </row>
    <row r="14" spans="1:12" s="75" customFormat="1" ht="29.25" customHeight="1">
      <c r="B14" s="75" t="s">
        <v>40</v>
      </c>
    </row>
    <row r="15" spans="1:12" ht="29.25" customHeight="1">
      <c r="B15" s="5" t="s">
        <v>39</v>
      </c>
    </row>
    <row r="16" spans="1:12" ht="29.25" customHeight="1">
      <c r="B16" s="220" t="s">
        <v>194</v>
      </c>
      <c r="C16" s="220"/>
      <c r="D16" s="220"/>
      <c r="E16" s="220"/>
      <c r="F16" s="220"/>
      <c r="G16" s="220"/>
      <c r="H16" s="220"/>
      <c r="I16" s="220"/>
      <c r="J16" s="220"/>
      <c r="K16" s="220"/>
      <c r="L16" s="220"/>
    </row>
    <row r="17" spans="2:13" ht="29.25" customHeight="1">
      <c r="B17" s="220" t="s">
        <v>199</v>
      </c>
      <c r="C17" s="220"/>
      <c r="D17" s="220"/>
      <c r="E17" s="220"/>
      <c r="F17" s="220"/>
      <c r="G17" s="220"/>
      <c r="H17" s="220"/>
      <c r="I17" s="220"/>
      <c r="J17" s="220"/>
      <c r="K17" s="220"/>
      <c r="L17" s="220"/>
      <c r="M17" s="220"/>
    </row>
    <row r="18" spans="2:13" ht="29.25" customHeight="1">
      <c r="B18" s="220" t="s">
        <v>38</v>
      </c>
      <c r="C18" s="220"/>
      <c r="D18" s="220"/>
      <c r="E18" s="220"/>
      <c r="F18" s="220"/>
      <c r="G18" s="220"/>
      <c r="H18" s="220"/>
      <c r="I18" s="220"/>
      <c r="J18" s="220"/>
      <c r="K18" s="220"/>
    </row>
    <row r="19" spans="2:13" ht="29.25" customHeight="1">
      <c r="B19" s="220" t="s">
        <v>196</v>
      </c>
      <c r="C19" s="220"/>
      <c r="D19" s="220"/>
      <c r="E19" s="220"/>
      <c r="F19" s="220"/>
      <c r="G19" s="220"/>
      <c r="H19" s="220"/>
      <c r="I19" s="220"/>
      <c r="J19" s="220"/>
      <c r="K19" s="220"/>
    </row>
    <row r="20" spans="2:13" ht="29.25" customHeight="1">
      <c r="B20" s="203" t="s">
        <v>356</v>
      </c>
      <c r="C20" s="203"/>
      <c r="D20" s="203"/>
      <c r="E20" s="203"/>
      <c r="F20" s="203"/>
      <c r="G20" s="203"/>
      <c r="H20" s="203"/>
      <c r="I20" s="203"/>
      <c r="J20" s="203"/>
      <c r="K20" s="203"/>
    </row>
    <row r="21" spans="2:13" ht="29.25" customHeight="1">
      <c r="B21" s="203" t="s">
        <v>357</v>
      </c>
      <c r="C21" s="203"/>
      <c r="D21" s="203"/>
      <c r="E21" s="203"/>
      <c r="F21" s="203"/>
      <c r="G21" s="203"/>
      <c r="H21" s="203"/>
      <c r="I21" s="203"/>
      <c r="J21" s="203"/>
      <c r="K21" s="203"/>
    </row>
    <row r="22" spans="2:13" ht="29.25" customHeight="1">
      <c r="B22" s="203" t="s">
        <v>358</v>
      </c>
      <c r="C22" s="203"/>
      <c r="D22" s="203"/>
      <c r="E22" s="203"/>
      <c r="F22" s="203"/>
      <c r="G22" s="203"/>
      <c r="H22" s="203"/>
      <c r="I22" s="203"/>
      <c r="J22" s="203"/>
      <c r="K22" s="203"/>
    </row>
    <row r="23" spans="2:13" ht="29.25" customHeight="1">
      <c r="B23" s="203" t="s">
        <v>359</v>
      </c>
      <c r="C23" s="203"/>
      <c r="D23" s="203"/>
      <c r="E23" s="203"/>
      <c r="F23" s="203"/>
      <c r="G23" s="203"/>
      <c r="H23" s="203"/>
      <c r="I23" s="203"/>
      <c r="J23" s="203"/>
      <c r="K23" s="203"/>
    </row>
    <row r="24" spans="2:13" ht="29.25" customHeight="1">
      <c r="B24" s="203" t="s">
        <v>369</v>
      </c>
      <c r="C24" s="203"/>
      <c r="D24" s="203"/>
      <c r="E24" s="203"/>
      <c r="F24" s="203"/>
      <c r="G24" s="203"/>
      <c r="H24" s="203"/>
      <c r="I24" s="203"/>
      <c r="J24" s="203"/>
      <c r="K24" s="203"/>
    </row>
    <row r="25" spans="2:13" ht="29.25" customHeight="1">
      <c r="B25" s="203" t="s">
        <v>370</v>
      </c>
      <c r="C25" s="203"/>
      <c r="D25" s="203"/>
      <c r="E25" s="203"/>
      <c r="F25" s="203"/>
      <c r="G25" s="203"/>
      <c r="H25" s="203"/>
      <c r="I25" s="203"/>
      <c r="J25" s="203"/>
      <c r="K25" s="203"/>
    </row>
    <row r="26" spans="2:13" ht="29.25" customHeight="1">
      <c r="B26" s="203" t="s">
        <v>371</v>
      </c>
      <c r="C26" s="203"/>
      <c r="D26" s="203"/>
      <c r="E26" s="203"/>
      <c r="F26" s="203"/>
      <c r="G26" s="203"/>
      <c r="H26" s="203"/>
      <c r="I26" s="203"/>
      <c r="J26" s="203"/>
      <c r="K26" s="203"/>
    </row>
    <row r="27" spans="2:13" ht="29.25" customHeight="1">
      <c r="B27" s="5" t="s">
        <v>361</v>
      </c>
    </row>
    <row r="28" spans="2:13" ht="29.25" customHeight="1">
      <c r="B28" s="5" t="s">
        <v>200</v>
      </c>
    </row>
    <row r="29" spans="2:13" ht="29.25" customHeight="1">
      <c r="B29" s="5" t="s">
        <v>201</v>
      </c>
    </row>
    <row r="30" spans="2:13" ht="29.25" customHeight="1">
      <c r="B30" s="5" t="s">
        <v>202</v>
      </c>
    </row>
    <row r="31" spans="2:13" ht="29.25" customHeight="1">
      <c r="B31" s="5" t="s">
        <v>203</v>
      </c>
    </row>
    <row r="32" spans="2:13" ht="29.25" customHeight="1">
      <c r="B32" s="5" t="s">
        <v>10</v>
      </c>
    </row>
    <row r="33" spans="2:2" ht="29.25" customHeight="1">
      <c r="B33" s="5" t="s">
        <v>362</v>
      </c>
    </row>
    <row r="34" spans="2:2" ht="29.25" customHeight="1">
      <c r="B34" s="5" t="s">
        <v>519</v>
      </c>
    </row>
    <row r="35" spans="2:2" ht="29.25" customHeight="1">
      <c r="B35" s="5" t="s">
        <v>363</v>
      </c>
    </row>
    <row r="36" spans="2:2" ht="29.25" customHeight="1">
      <c r="B36" s="5" t="s">
        <v>520</v>
      </c>
    </row>
    <row r="37" spans="2:2" ht="29.25" customHeight="1">
      <c r="B37" s="5" t="s">
        <v>372</v>
      </c>
    </row>
    <row r="38" spans="2:2" ht="29.25" customHeight="1">
      <c r="B38" s="5" t="s">
        <v>521</v>
      </c>
    </row>
    <row r="39" spans="2:2" ht="29.25" customHeight="1">
      <c r="B39" s="5" t="s">
        <v>522</v>
      </c>
    </row>
    <row r="40" spans="2:2" ht="29.25" customHeight="1">
      <c r="B40" s="5" t="s">
        <v>22</v>
      </c>
    </row>
    <row r="41" spans="2:2" ht="27" customHeight="1"/>
    <row r="42" spans="2:2" ht="13.5" customHeight="1"/>
    <row r="43" spans="2:2" ht="13.5" customHeight="1"/>
    <row r="44" spans="2:2" ht="13.5" customHeight="1"/>
    <row r="45" spans="2:2" ht="13.5" customHeight="1"/>
    <row r="46" spans="2:2" ht="13.5" customHeight="1"/>
    <row r="47" spans="2:2" ht="13.5" customHeight="1"/>
    <row r="48" spans="2: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sheetData>
  <mergeCells count="8">
    <mergeCell ref="B19:K19"/>
    <mergeCell ref="A1:I1"/>
    <mergeCell ref="B10:K10"/>
    <mergeCell ref="B9:K9"/>
    <mergeCell ref="B12:L12"/>
    <mergeCell ref="B16:L16"/>
    <mergeCell ref="B17:M17"/>
    <mergeCell ref="B18:K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4"/>
  <sheetViews>
    <sheetView showZeros="0" topLeftCell="B1" zoomScale="70" zoomScaleNormal="70" workbookViewId="0">
      <selection activeCell="U24" sqref="U24"/>
    </sheetView>
  </sheetViews>
  <sheetFormatPr defaultColWidth="9.140625" defaultRowHeight="12.75"/>
  <cols>
    <col min="1" max="1" width="3.5703125" style="1" customWidth="1"/>
    <col min="2" max="2" width="17.5703125" style="1" customWidth="1"/>
    <col min="3" max="3" width="9.28515625" style="1" customWidth="1"/>
    <col min="4" max="6" width="15.85546875" style="5" customWidth="1"/>
    <col min="7" max="7" width="5.42578125" style="5" customWidth="1"/>
    <col min="8" max="16" width="12" style="5" customWidth="1"/>
    <col min="17" max="17" width="7.140625" style="5" customWidth="1"/>
    <col min="18" max="18" width="9.42578125" style="5" customWidth="1"/>
    <col min="19" max="19" width="7.140625" style="5" customWidth="1"/>
    <col min="20" max="20" width="10.42578125" style="5" customWidth="1"/>
    <col min="21" max="21" width="6.5703125" style="5" customWidth="1"/>
    <col min="22" max="22" width="14.42578125" style="5" hidden="1" customWidth="1"/>
    <col min="23" max="23" width="13.5703125" style="5" hidden="1" customWidth="1"/>
    <col min="24" max="25" width="6.5703125" style="5" customWidth="1"/>
    <col min="26" max="16384" width="9.140625" style="5"/>
  </cols>
  <sheetData>
    <row r="1" spans="1:23" ht="30" customHeight="1">
      <c r="A1" s="236" t="s">
        <v>13</v>
      </c>
      <c r="B1" s="236"/>
      <c r="C1" s="236"/>
      <c r="D1" s="236"/>
      <c r="E1" s="236"/>
      <c r="F1" s="236"/>
      <c r="G1" s="236"/>
      <c r="H1" s="236"/>
      <c r="I1" s="236"/>
      <c r="J1" s="236"/>
      <c r="K1" s="236"/>
      <c r="L1" s="236"/>
      <c r="M1" s="236"/>
      <c r="N1" s="236"/>
      <c r="O1" s="236"/>
      <c r="P1" s="236"/>
      <c r="Q1" s="236"/>
      <c r="R1" s="236"/>
      <c r="S1" s="236"/>
      <c r="T1" s="236"/>
      <c r="U1" s="26"/>
      <c r="V1" s="26"/>
      <c r="W1" s="26"/>
    </row>
    <row r="2" spans="1:23" ht="5.25" customHeight="1"/>
    <row r="3" spans="1:23" ht="24" customHeight="1">
      <c r="O3" s="95"/>
      <c r="P3" s="95"/>
      <c r="Q3" s="95" t="s">
        <v>413</v>
      </c>
      <c r="R3" s="95"/>
      <c r="S3" s="95"/>
    </row>
    <row r="4" spans="1:23" ht="30.75" customHeight="1">
      <c r="B4" s="9" t="s">
        <v>197</v>
      </c>
      <c r="D4" s="9"/>
      <c r="E4" s="9"/>
      <c r="F4" s="9"/>
      <c r="G4" s="9"/>
      <c r="H4" s="9"/>
      <c r="I4" s="9"/>
    </row>
    <row r="5" spans="1:23" ht="4.5" customHeight="1">
      <c r="D5" s="9"/>
      <c r="E5" s="103"/>
      <c r="F5" s="103"/>
      <c r="G5" s="104"/>
      <c r="H5" s="104"/>
    </row>
    <row r="6" spans="1:23" ht="36" customHeight="1">
      <c r="C6" s="254" t="s">
        <v>14</v>
      </c>
      <c r="D6" s="255"/>
      <c r="E6" s="228" t="s">
        <v>462</v>
      </c>
      <c r="F6" s="229"/>
      <c r="G6" s="229"/>
      <c r="H6" s="229"/>
      <c r="I6" s="229"/>
      <c r="J6" s="229"/>
      <c r="K6" s="229"/>
      <c r="L6" s="229"/>
      <c r="M6" s="229"/>
      <c r="N6" s="230"/>
      <c r="O6" s="9"/>
      <c r="P6" s="9"/>
      <c r="Q6" s="9"/>
      <c r="R6" s="26"/>
      <c r="S6" s="26"/>
      <c r="T6" s="26"/>
      <c r="U6" s="1"/>
      <c r="V6" s="1" t="s">
        <v>462</v>
      </c>
    </row>
    <row r="7" spans="1:23" ht="5.25" customHeight="1">
      <c r="D7" s="4"/>
      <c r="E7" s="104"/>
      <c r="F7" s="104"/>
      <c r="G7" s="104"/>
      <c r="H7" s="4"/>
      <c r="K7" s="105"/>
      <c r="L7" s="103"/>
      <c r="M7" s="103"/>
      <c r="N7" s="103"/>
      <c r="O7" s="103"/>
    </row>
    <row r="8" spans="1:23" ht="39.75" customHeight="1">
      <c r="C8" s="106" t="s">
        <v>16</v>
      </c>
      <c r="D8" s="239"/>
      <c r="E8" s="240"/>
      <c r="F8" s="240"/>
      <c r="G8" s="240"/>
      <c r="H8" s="241"/>
      <c r="I8" s="106" t="s">
        <v>15</v>
      </c>
      <c r="J8" s="250"/>
      <c r="K8" s="251"/>
      <c r="L8" s="251"/>
      <c r="M8" s="251"/>
      <c r="N8" s="251"/>
      <c r="O8" s="107" t="s">
        <v>11</v>
      </c>
      <c r="R8" s="45"/>
      <c r="S8" s="9"/>
      <c r="T8" s="9"/>
      <c r="U8" s="9"/>
      <c r="V8" s="9"/>
      <c r="W8" s="1"/>
    </row>
    <row r="9" spans="1:23" ht="25.5" customHeight="1">
      <c r="B9" s="108"/>
      <c r="C9" s="226" t="s">
        <v>17</v>
      </c>
      <c r="D9" s="234" t="s">
        <v>26</v>
      </c>
      <c r="E9" s="235"/>
      <c r="F9" s="109"/>
      <c r="H9" s="110"/>
      <c r="I9" s="111" t="s">
        <v>25</v>
      </c>
      <c r="J9" s="248"/>
      <c r="K9" s="248"/>
      <c r="L9" s="248"/>
      <c r="M9" s="248"/>
      <c r="N9" s="248"/>
      <c r="O9" s="249"/>
      <c r="P9" s="112"/>
      <c r="Q9" s="112"/>
      <c r="R9" s="112"/>
      <c r="S9" s="9"/>
      <c r="T9" s="9"/>
      <c r="U9" s="9"/>
      <c r="V9" s="9"/>
      <c r="W9" s="1"/>
    </row>
    <row r="10" spans="1:23" ht="32.25" customHeight="1">
      <c r="B10" s="113"/>
      <c r="C10" s="227"/>
      <c r="D10" s="231"/>
      <c r="E10" s="232"/>
      <c r="F10" s="232"/>
      <c r="G10" s="232"/>
      <c r="H10" s="232"/>
      <c r="I10" s="232"/>
      <c r="J10" s="232"/>
      <c r="K10" s="232"/>
      <c r="L10" s="232"/>
      <c r="M10" s="232"/>
      <c r="N10" s="232"/>
      <c r="O10" s="233"/>
      <c r="Q10" s="1"/>
      <c r="R10" s="1"/>
      <c r="S10" s="4"/>
      <c r="T10" s="4"/>
      <c r="U10" s="4"/>
      <c r="V10" s="4"/>
      <c r="W10" s="4"/>
    </row>
    <row r="11" spans="1:23" ht="39.75" customHeight="1">
      <c r="C11" s="114" t="s">
        <v>24</v>
      </c>
      <c r="D11" s="237"/>
      <c r="E11" s="238"/>
      <c r="F11" s="238"/>
      <c r="G11" s="252" t="s">
        <v>11</v>
      </c>
      <c r="H11" s="253"/>
      <c r="I11" s="106" t="s">
        <v>19</v>
      </c>
      <c r="J11" s="250"/>
      <c r="K11" s="251"/>
      <c r="L11" s="251"/>
      <c r="M11" s="251"/>
      <c r="N11" s="251"/>
      <c r="O11" s="258"/>
      <c r="P11" s="4"/>
      <c r="Q11" s="4"/>
      <c r="R11" s="4"/>
    </row>
    <row r="12" spans="1:23" ht="7.5" customHeight="1">
      <c r="E12" s="117"/>
      <c r="F12" s="117"/>
      <c r="G12" s="53"/>
      <c r="H12" s="53"/>
      <c r="I12" s="53"/>
      <c r="J12" s="53"/>
      <c r="K12" s="53"/>
      <c r="L12" s="1"/>
      <c r="M12" s="1"/>
      <c r="N12" s="2"/>
      <c r="O12" s="2"/>
      <c r="P12" s="2"/>
      <c r="Q12" s="2"/>
      <c r="R12" s="2"/>
    </row>
    <row r="13" spans="1:23" s="9" customFormat="1" ht="24" customHeight="1">
      <c r="A13" s="8"/>
      <c r="B13" s="8"/>
      <c r="C13" s="8"/>
      <c r="D13" s="245" t="s">
        <v>23</v>
      </c>
      <c r="E13" s="52"/>
      <c r="F13" s="259" t="s">
        <v>414</v>
      </c>
      <c r="G13" s="260"/>
      <c r="H13" s="242" t="s">
        <v>4</v>
      </c>
      <c r="I13" s="243"/>
      <c r="J13" s="243"/>
      <c r="K13" s="244"/>
      <c r="L13" s="208"/>
      <c r="M13" s="7"/>
      <c r="N13" s="7"/>
      <c r="O13" s="7"/>
    </row>
    <row r="14" spans="1:23" s="9" customFormat="1" ht="24" customHeight="1">
      <c r="A14" s="8"/>
      <c r="B14" s="8"/>
      <c r="C14" s="8"/>
      <c r="D14" s="246"/>
      <c r="E14" s="205" t="s">
        <v>12</v>
      </c>
      <c r="F14" s="224"/>
      <c r="G14" s="225"/>
      <c r="H14" s="222"/>
      <c r="I14" s="223"/>
      <c r="J14" s="223"/>
      <c r="K14" s="204" t="s">
        <v>9</v>
      </c>
      <c r="L14" s="2"/>
      <c r="M14" s="7"/>
      <c r="N14" s="7"/>
      <c r="O14" s="7"/>
    </row>
    <row r="15" spans="1:23" s="9" customFormat="1" ht="24" customHeight="1">
      <c r="A15" s="8"/>
      <c r="B15" s="8"/>
      <c r="C15" s="8"/>
      <c r="D15" s="246"/>
      <c r="E15" s="205" t="s">
        <v>415</v>
      </c>
      <c r="F15" s="224"/>
      <c r="G15" s="225"/>
      <c r="H15" s="222"/>
      <c r="I15" s="223"/>
      <c r="J15" s="223"/>
      <c r="K15" s="204" t="s">
        <v>9</v>
      </c>
      <c r="L15" s="2"/>
      <c r="M15" s="7"/>
      <c r="N15" s="7"/>
      <c r="O15" s="7"/>
    </row>
    <row r="16" spans="1:23" s="9" customFormat="1" ht="24" customHeight="1">
      <c r="A16" s="8"/>
      <c r="B16" s="8"/>
      <c r="C16" s="8"/>
      <c r="D16" s="246"/>
      <c r="E16" s="205" t="s">
        <v>416</v>
      </c>
      <c r="F16" s="209"/>
      <c r="G16" s="210" t="s">
        <v>417</v>
      </c>
      <c r="H16" s="222"/>
      <c r="I16" s="223"/>
      <c r="J16" s="223"/>
      <c r="K16" s="204" t="s">
        <v>9</v>
      </c>
      <c r="L16" s="2"/>
      <c r="M16" s="7"/>
      <c r="N16" s="7"/>
      <c r="O16" s="7"/>
    </row>
    <row r="17" spans="1:23" s="9" customFormat="1" ht="24" customHeight="1">
      <c r="A17" s="8"/>
      <c r="B17" s="8"/>
      <c r="C17" s="8"/>
      <c r="D17" s="247"/>
      <c r="E17" s="211" t="s">
        <v>21</v>
      </c>
      <c r="F17" s="256"/>
      <c r="G17" s="257"/>
      <c r="H17" s="222">
        <f>SUM(H14:J16)</f>
        <v>0</v>
      </c>
      <c r="I17" s="223"/>
      <c r="J17" s="223"/>
      <c r="K17" s="204" t="s">
        <v>9</v>
      </c>
      <c r="L17" s="2"/>
      <c r="M17" s="7"/>
      <c r="N17" s="7"/>
      <c r="O17" s="7"/>
    </row>
    <row r="18" spans="1:23" s="9" customFormat="1" ht="3.75" customHeight="1">
      <c r="A18" s="8"/>
      <c r="B18" s="8"/>
      <c r="C18" s="8"/>
      <c r="D18" s="3"/>
      <c r="E18" s="3"/>
      <c r="F18" s="3"/>
      <c r="G18" s="3"/>
      <c r="H18" s="3"/>
      <c r="I18" s="2"/>
      <c r="J18" s="2"/>
      <c r="K18" s="2"/>
      <c r="L18" s="7"/>
      <c r="M18" s="7"/>
      <c r="N18" s="7"/>
      <c r="O18" s="7"/>
      <c r="P18" s="7"/>
    </row>
    <row r="19" spans="1:23" s="19" customFormat="1" ht="11.25" customHeight="1">
      <c r="D19" s="22"/>
      <c r="H19" s="23"/>
      <c r="I19" s="24"/>
      <c r="J19" s="24"/>
      <c r="K19" s="24"/>
      <c r="L19" s="24"/>
      <c r="M19" s="24"/>
      <c r="N19" s="24"/>
      <c r="O19" s="24"/>
      <c r="P19" s="24"/>
    </row>
    <row r="20" spans="1:23" s="21" customFormat="1" ht="18.75" customHeight="1" thickBot="1">
      <c r="A20" s="19"/>
      <c r="B20" s="19"/>
      <c r="C20" s="65" t="s">
        <v>190</v>
      </c>
      <c r="D20" s="19" t="s">
        <v>7</v>
      </c>
      <c r="E20" s="19" t="s">
        <v>8</v>
      </c>
      <c r="F20" s="19" t="s">
        <v>7</v>
      </c>
      <c r="G20" s="19"/>
      <c r="H20" s="65" t="s">
        <v>300</v>
      </c>
      <c r="I20" s="19" t="s">
        <v>7</v>
      </c>
      <c r="J20" s="19"/>
      <c r="K20" s="65" t="s">
        <v>300</v>
      </c>
      <c r="L20" s="19" t="s">
        <v>7</v>
      </c>
      <c r="M20" s="19"/>
      <c r="N20" s="65" t="s">
        <v>300</v>
      </c>
      <c r="O20" s="19" t="s">
        <v>7</v>
      </c>
      <c r="P20" s="19"/>
      <c r="Q20" s="19"/>
      <c r="R20" s="19"/>
      <c r="T20" s="19"/>
    </row>
    <row r="21" spans="1:23" s="6" customFormat="1" ht="38.25" customHeight="1" thickBot="1">
      <c r="A21" s="11"/>
      <c r="B21" s="84" t="s">
        <v>32</v>
      </c>
      <c r="C21" s="83" t="s">
        <v>191</v>
      </c>
      <c r="D21" s="88" t="s">
        <v>297</v>
      </c>
      <c r="E21" s="14" t="s">
        <v>0</v>
      </c>
      <c r="F21" s="14" t="s">
        <v>367</v>
      </c>
      <c r="G21" s="66" t="s">
        <v>1</v>
      </c>
      <c r="H21" s="27" t="s">
        <v>2</v>
      </c>
      <c r="I21" s="15" t="s">
        <v>18</v>
      </c>
      <c r="J21" s="165" t="s">
        <v>31</v>
      </c>
      <c r="K21" s="27" t="s">
        <v>3</v>
      </c>
      <c r="L21" s="15" t="s">
        <v>18</v>
      </c>
      <c r="M21" s="165" t="s">
        <v>31</v>
      </c>
      <c r="N21" s="27" t="s">
        <v>20</v>
      </c>
      <c r="O21" s="167" t="s">
        <v>18</v>
      </c>
      <c r="P21" s="179" t="s">
        <v>31</v>
      </c>
      <c r="Q21" s="180"/>
      <c r="S21" s="47"/>
      <c r="V21" s="6" t="s">
        <v>27</v>
      </c>
      <c r="W21" s="47" t="s">
        <v>28</v>
      </c>
    </row>
    <row r="22" spans="1:23" s="6" customFormat="1" ht="38.25" customHeight="1">
      <c r="A22" s="149" t="s">
        <v>6</v>
      </c>
      <c r="B22" s="150" t="s">
        <v>198</v>
      </c>
      <c r="C22" s="151">
        <v>380000</v>
      </c>
      <c r="D22" s="152">
        <v>1234</v>
      </c>
      <c r="E22" s="153" t="s">
        <v>5</v>
      </c>
      <c r="F22" s="153" t="s">
        <v>298</v>
      </c>
      <c r="G22" s="154">
        <v>3</v>
      </c>
      <c r="H22" s="155" t="s">
        <v>464</v>
      </c>
      <c r="I22" s="156" t="s">
        <v>475</v>
      </c>
      <c r="J22" s="195" t="str">
        <f>VLOOKUP(H22,$V$21:$W$34,2,FALSE)</f>
        <v>00716</v>
      </c>
      <c r="K22" s="155" t="s">
        <v>466</v>
      </c>
      <c r="L22" s="156" t="s">
        <v>299</v>
      </c>
      <c r="M22" s="195" t="e">
        <f>VLOOKUP(K22,$V$21:$W$34,2,FALSE)</f>
        <v>#N/A</v>
      </c>
      <c r="N22" s="155" t="s">
        <v>467</v>
      </c>
      <c r="O22" s="168" t="s">
        <v>476</v>
      </c>
      <c r="P22" s="196" t="e">
        <f>VLOOKUP(N22,$V$21:$W$34,2,FALSE)</f>
        <v>#N/A</v>
      </c>
      <c r="Q22" s="181"/>
      <c r="R22" s="182"/>
      <c r="S22" s="183"/>
      <c r="T22" s="184"/>
      <c r="U22" s="60"/>
      <c r="V22" s="60" t="s">
        <v>487</v>
      </c>
      <c r="W22" s="62" t="s">
        <v>497</v>
      </c>
    </row>
    <row r="23" spans="1:23" ht="38.25" customHeight="1">
      <c r="A23" s="118">
        <v>1</v>
      </c>
      <c r="B23" s="119"/>
      <c r="C23" s="117"/>
      <c r="D23" s="120"/>
      <c r="E23" s="121"/>
      <c r="F23" s="121"/>
      <c r="G23" s="50"/>
      <c r="H23" s="92"/>
      <c r="I23" s="122"/>
      <c r="J23" s="197" t="e">
        <f>VLOOKUP(H23,$V$21:$W$38,2,FALSE)</f>
        <v>#N/A</v>
      </c>
      <c r="K23" s="92"/>
      <c r="L23" s="122"/>
      <c r="M23" s="197" t="e">
        <f>VLOOKUP(K23,$V$21:$W$38,2,FALSE)</f>
        <v>#N/A</v>
      </c>
      <c r="N23" s="92"/>
      <c r="O23" s="166"/>
      <c r="P23" s="198" t="e">
        <f>VLOOKUP(N23,$V$21:$W$38,2,FALSE)</f>
        <v>#N/A</v>
      </c>
      <c r="Q23" s="185"/>
      <c r="R23" s="186"/>
      <c r="S23" s="1"/>
      <c r="T23" s="186"/>
      <c r="V23" s="5" t="s">
        <v>488</v>
      </c>
      <c r="W23" s="63" t="s">
        <v>498</v>
      </c>
    </row>
    <row r="24" spans="1:23" ht="38.25" customHeight="1">
      <c r="A24" s="123">
        <v>2</v>
      </c>
      <c r="B24" s="124"/>
      <c r="C24" s="116"/>
      <c r="D24" s="115"/>
      <c r="E24" s="121"/>
      <c r="F24" s="121"/>
      <c r="G24" s="50"/>
      <c r="H24" s="92"/>
      <c r="I24" s="122"/>
      <c r="J24" s="197" t="e">
        <f>VLOOKUP(H24,$V$21:$W$38,2,FALSE)</f>
        <v>#N/A</v>
      </c>
      <c r="K24" s="92"/>
      <c r="L24" s="122"/>
      <c r="M24" s="197" t="e">
        <f>VLOOKUP(K24,$V$21:$W$38,2,FALSE)</f>
        <v>#N/A</v>
      </c>
      <c r="N24" s="92"/>
      <c r="O24" s="166"/>
      <c r="P24" s="198" t="e">
        <f>VLOOKUP(N24,$V$21:$W$38,2,FALSE)</f>
        <v>#N/A</v>
      </c>
      <c r="Q24" s="185"/>
      <c r="R24" s="186"/>
      <c r="S24" s="1"/>
      <c r="T24" s="186"/>
      <c r="V24" s="5" t="s">
        <v>489</v>
      </c>
      <c r="W24" s="63" t="s">
        <v>499</v>
      </c>
    </row>
    <row r="25" spans="1:23" ht="38.25" customHeight="1">
      <c r="A25" s="123">
        <v>3</v>
      </c>
      <c r="B25" s="124"/>
      <c r="C25" s="116"/>
      <c r="D25" s="115"/>
      <c r="E25" s="121"/>
      <c r="F25" s="121"/>
      <c r="G25" s="50"/>
      <c r="H25" s="92"/>
      <c r="I25" s="122"/>
      <c r="J25" s="197" t="e">
        <f>VLOOKUP(H25,$V$21:$W$38,2,FALSE)</f>
        <v>#N/A</v>
      </c>
      <c r="K25" s="92"/>
      <c r="L25" s="122"/>
      <c r="M25" s="197" t="e">
        <f>VLOOKUP(K25,$V$21:$W$38,2,FALSE)</f>
        <v>#N/A</v>
      </c>
      <c r="N25" s="92"/>
      <c r="O25" s="166"/>
      <c r="P25" s="198" t="e">
        <f>VLOOKUP(N25,$V$21:$W$38,2,FALSE)</f>
        <v>#N/A</v>
      </c>
      <c r="Q25" s="185"/>
      <c r="R25" s="186"/>
      <c r="S25" s="1"/>
      <c r="T25" s="186"/>
      <c r="V25" s="5" t="s">
        <v>490</v>
      </c>
      <c r="W25" s="61" t="s">
        <v>501</v>
      </c>
    </row>
    <row r="26" spans="1:23" ht="38.25" customHeight="1">
      <c r="A26" s="123">
        <v>4</v>
      </c>
      <c r="B26" s="124"/>
      <c r="C26" s="116"/>
      <c r="D26" s="115"/>
      <c r="E26" s="121"/>
      <c r="F26" s="121"/>
      <c r="G26" s="50"/>
      <c r="H26" s="92"/>
      <c r="I26" s="122"/>
      <c r="J26" s="197" t="e">
        <f>VLOOKUP(H26,$V$21:$W$38,2,FALSE)</f>
        <v>#N/A</v>
      </c>
      <c r="K26" s="92"/>
      <c r="L26" s="122"/>
      <c r="M26" s="197" t="e">
        <f>VLOOKUP(K26,$V$21:$W$38,2,FALSE)</f>
        <v>#N/A</v>
      </c>
      <c r="N26" s="92"/>
      <c r="O26" s="166"/>
      <c r="P26" s="198" t="e">
        <f>VLOOKUP(N26,$V$21:$W$38,2,FALSE)</f>
        <v>#N/A</v>
      </c>
      <c r="Q26" s="185"/>
      <c r="R26" s="186"/>
      <c r="S26" s="1"/>
      <c r="T26" s="186"/>
      <c r="V26" s="5" t="s">
        <v>491</v>
      </c>
      <c r="W26" s="63" t="s">
        <v>502</v>
      </c>
    </row>
    <row r="27" spans="1:23" ht="38.25" customHeight="1">
      <c r="A27" s="123">
        <v>5</v>
      </c>
      <c r="B27" s="124"/>
      <c r="C27" s="116"/>
      <c r="D27" s="115"/>
      <c r="E27" s="121"/>
      <c r="F27" s="121"/>
      <c r="G27" s="50"/>
      <c r="H27" s="92"/>
      <c r="I27" s="122"/>
      <c r="J27" s="197" t="e">
        <f>VLOOKUP(H27,$V$21:$W$38,2,FALSE)</f>
        <v>#N/A</v>
      </c>
      <c r="K27" s="92"/>
      <c r="L27" s="122"/>
      <c r="M27" s="197" t="e">
        <f>VLOOKUP(K27,$V$21:$W$38,2,FALSE)</f>
        <v>#N/A</v>
      </c>
      <c r="N27" s="92"/>
      <c r="O27" s="166"/>
      <c r="P27" s="198" t="e">
        <f>VLOOKUP(N27,$V$21:$W$38,2,FALSE)</f>
        <v>#N/A</v>
      </c>
      <c r="Q27" s="185"/>
      <c r="R27" s="186"/>
      <c r="S27" s="1"/>
      <c r="T27" s="186"/>
      <c r="V27" s="5" t="s">
        <v>492</v>
      </c>
      <c r="W27" s="63" t="s">
        <v>503</v>
      </c>
    </row>
    <row r="28" spans="1:23" ht="38.25" customHeight="1">
      <c r="A28" s="123">
        <v>6</v>
      </c>
      <c r="B28" s="124"/>
      <c r="C28" s="116"/>
      <c r="D28" s="115"/>
      <c r="E28" s="121"/>
      <c r="F28" s="121"/>
      <c r="G28" s="50"/>
      <c r="H28" s="92"/>
      <c r="I28" s="122"/>
      <c r="J28" s="197" t="e">
        <f>VLOOKUP(H28,$V$21:$W$38,2,FALSE)</f>
        <v>#N/A</v>
      </c>
      <c r="K28" s="92"/>
      <c r="L28" s="122"/>
      <c r="M28" s="197" t="e">
        <f>VLOOKUP(K28,$V$21:$W$38,2,FALSE)</f>
        <v>#N/A</v>
      </c>
      <c r="N28" s="92"/>
      <c r="O28" s="166"/>
      <c r="P28" s="198" t="e">
        <f>VLOOKUP(N28,$V$21:$W$38,2,FALSE)</f>
        <v>#N/A</v>
      </c>
      <c r="Q28" s="185"/>
      <c r="R28" s="186"/>
      <c r="S28" s="1"/>
      <c r="T28" s="186"/>
      <c r="V28" s="5" t="s">
        <v>493</v>
      </c>
      <c r="W28" s="63" t="s">
        <v>504</v>
      </c>
    </row>
    <row r="29" spans="1:23" ht="38.25" customHeight="1">
      <c r="A29" s="123">
        <v>7</v>
      </c>
      <c r="B29" s="124"/>
      <c r="C29" s="116"/>
      <c r="D29" s="115"/>
      <c r="E29" s="121"/>
      <c r="F29" s="121"/>
      <c r="G29" s="50"/>
      <c r="H29" s="92"/>
      <c r="I29" s="122"/>
      <c r="J29" s="197" t="e">
        <f>VLOOKUP(H29,$V$21:$W$38,2,FALSE)</f>
        <v>#N/A</v>
      </c>
      <c r="K29" s="92"/>
      <c r="L29" s="122"/>
      <c r="M29" s="197" t="e">
        <f>VLOOKUP(K29,$V$21:$W$38,2,FALSE)</f>
        <v>#N/A</v>
      </c>
      <c r="N29" s="92"/>
      <c r="O29" s="166"/>
      <c r="P29" s="198" t="e">
        <f>VLOOKUP(N29,$V$21:$W$38,2,FALSE)</f>
        <v>#N/A</v>
      </c>
      <c r="Q29" s="185"/>
      <c r="R29" s="186"/>
      <c r="S29" s="1"/>
      <c r="T29" s="186"/>
      <c r="V29" s="5" t="s">
        <v>494</v>
      </c>
      <c r="W29" s="61" t="s">
        <v>505</v>
      </c>
    </row>
    <row r="30" spans="1:23" ht="38.25" customHeight="1">
      <c r="A30" s="123">
        <v>8</v>
      </c>
      <c r="B30" s="124"/>
      <c r="C30" s="116"/>
      <c r="D30" s="115"/>
      <c r="E30" s="121"/>
      <c r="F30" s="121"/>
      <c r="G30" s="50"/>
      <c r="H30" s="92"/>
      <c r="I30" s="122"/>
      <c r="J30" s="197" t="e">
        <f>VLOOKUP(H30,$V$21:$W$38,2,FALSE)</f>
        <v>#N/A</v>
      </c>
      <c r="K30" s="92"/>
      <c r="L30" s="122"/>
      <c r="M30" s="197" t="e">
        <f>VLOOKUP(K30,$V$21:$W$38,2,FALSE)</f>
        <v>#N/A</v>
      </c>
      <c r="N30" s="92"/>
      <c r="O30" s="166"/>
      <c r="P30" s="198" t="e">
        <f>VLOOKUP(N30,$V$21:$W$38,2,FALSE)</f>
        <v>#N/A</v>
      </c>
      <c r="Q30" s="185"/>
      <c r="R30" s="186"/>
      <c r="S30" s="1"/>
      <c r="T30" s="186"/>
      <c r="V30" s="5" t="s">
        <v>495</v>
      </c>
      <c r="W30" s="61" t="s">
        <v>505</v>
      </c>
    </row>
    <row r="31" spans="1:23" ht="38.25" customHeight="1">
      <c r="A31" s="123">
        <v>9</v>
      </c>
      <c r="B31" s="124"/>
      <c r="C31" s="116"/>
      <c r="D31" s="115"/>
      <c r="E31" s="121"/>
      <c r="F31" s="121"/>
      <c r="G31" s="50"/>
      <c r="H31" s="92"/>
      <c r="I31" s="122"/>
      <c r="J31" s="197" t="e">
        <f>VLOOKUP(H31,$V$21:$W$38,2,FALSE)</f>
        <v>#N/A</v>
      </c>
      <c r="K31" s="92"/>
      <c r="L31" s="122"/>
      <c r="M31" s="197" t="e">
        <f>VLOOKUP(K31,$V$21:$W$38,2,FALSE)</f>
        <v>#N/A</v>
      </c>
      <c r="N31" s="92"/>
      <c r="O31" s="166"/>
      <c r="P31" s="198" t="e">
        <f>VLOOKUP(N31,$V$21:$W$38,2,FALSE)</f>
        <v>#N/A</v>
      </c>
      <c r="Q31" s="185"/>
      <c r="R31" s="186"/>
      <c r="S31" s="1"/>
      <c r="T31" s="186"/>
      <c r="V31" s="5" t="s">
        <v>496</v>
      </c>
      <c r="W31" s="61" t="s">
        <v>562</v>
      </c>
    </row>
    <row r="32" spans="1:23" ht="38.25" customHeight="1">
      <c r="A32" s="123">
        <v>10</v>
      </c>
      <c r="B32" s="124"/>
      <c r="C32" s="116"/>
      <c r="D32" s="115"/>
      <c r="E32" s="121"/>
      <c r="F32" s="121"/>
      <c r="G32" s="50"/>
      <c r="H32" s="92"/>
      <c r="I32" s="122"/>
      <c r="J32" s="197" t="e">
        <f>VLOOKUP(H32,$V$21:$W$38,2,FALSE)</f>
        <v>#N/A</v>
      </c>
      <c r="K32" s="92"/>
      <c r="L32" s="122"/>
      <c r="M32" s="197" t="e">
        <f>VLOOKUP(K32,$V$21:$W$38,2,FALSE)</f>
        <v>#N/A</v>
      </c>
      <c r="N32" s="92"/>
      <c r="O32" s="166"/>
      <c r="P32" s="198" t="e">
        <f>VLOOKUP(N32,$V$21:$W$38,2,FALSE)</f>
        <v>#N/A</v>
      </c>
      <c r="Q32" s="185"/>
      <c r="R32" s="186"/>
      <c r="S32" s="1"/>
      <c r="T32" s="186"/>
      <c r="V32" s="5" t="s">
        <v>463</v>
      </c>
      <c r="W32" s="63" t="s">
        <v>469</v>
      </c>
    </row>
    <row r="33" spans="1:23" ht="38.25" customHeight="1">
      <c r="A33" s="123">
        <v>11</v>
      </c>
      <c r="B33" s="124"/>
      <c r="C33" s="116"/>
      <c r="D33" s="115"/>
      <c r="E33" s="121"/>
      <c r="F33" s="121"/>
      <c r="G33" s="50"/>
      <c r="H33" s="92"/>
      <c r="I33" s="122"/>
      <c r="J33" s="197" t="e">
        <f>VLOOKUP(H33,$V$21:$W$38,2,FALSE)</f>
        <v>#N/A</v>
      </c>
      <c r="K33" s="92"/>
      <c r="L33" s="122"/>
      <c r="M33" s="197" t="e">
        <f>VLOOKUP(K33,$V$21:$W$38,2,FALSE)</f>
        <v>#N/A</v>
      </c>
      <c r="N33" s="92"/>
      <c r="O33" s="166"/>
      <c r="P33" s="198" t="e">
        <f>VLOOKUP(N33,$V$21:$W$38,2,FALSE)</f>
        <v>#N/A</v>
      </c>
      <c r="Q33" s="185"/>
      <c r="R33" s="186"/>
      <c r="S33" s="1"/>
      <c r="T33" s="186"/>
      <c r="V33" s="5" t="s">
        <v>558</v>
      </c>
      <c r="W33" s="63" t="s">
        <v>559</v>
      </c>
    </row>
    <row r="34" spans="1:23" ht="38.25" customHeight="1">
      <c r="A34" s="123">
        <v>12</v>
      </c>
      <c r="B34" s="124"/>
      <c r="C34" s="116"/>
      <c r="D34" s="115"/>
      <c r="E34" s="121"/>
      <c r="F34" s="121"/>
      <c r="G34" s="50"/>
      <c r="H34" s="92"/>
      <c r="I34" s="122"/>
      <c r="J34" s="197" t="e">
        <f>VLOOKUP(H34,$V$21:$W$38,2,FALSE)</f>
        <v>#N/A</v>
      </c>
      <c r="K34" s="92"/>
      <c r="L34" s="122"/>
      <c r="M34" s="197" t="e">
        <f>VLOOKUP(K34,$V$21:$W$38,2,FALSE)</f>
        <v>#N/A</v>
      </c>
      <c r="N34" s="92"/>
      <c r="O34" s="166"/>
      <c r="P34" s="198" t="e">
        <f>VLOOKUP(N34,$V$21:$W$38,2,FALSE)</f>
        <v>#N/A</v>
      </c>
      <c r="Q34" s="185"/>
      <c r="R34" s="186"/>
      <c r="S34" s="1"/>
      <c r="V34" s="5" t="s">
        <v>465</v>
      </c>
      <c r="W34" s="63" t="s">
        <v>500</v>
      </c>
    </row>
    <row r="35" spans="1:23" ht="38.25" customHeight="1">
      <c r="A35" s="123">
        <v>13</v>
      </c>
      <c r="B35" s="124"/>
      <c r="C35" s="116"/>
      <c r="D35" s="115"/>
      <c r="E35" s="121"/>
      <c r="F35" s="121"/>
      <c r="G35" s="50"/>
      <c r="H35" s="92"/>
      <c r="I35" s="122"/>
      <c r="J35" s="197" t="e">
        <f>VLOOKUP(H35,$V$21:$W$38,2,FALSE)</f>
        <v>#N/A</v>
      </c>
      <c r="K35" s="92"/>
      <c r="L35" s="122"/>
      <c r="M35" s="197" t="e">
        <f>VLOOKUP(K35,$V$21:$W$38,2,FALSE)</f>
        <v>#N/A</v>
      </c>
      <c r="N35" s="92"/>
      <c r="O35" s="166"/>
      <c r="P35" s="198" t="e">
        <f>VLOOKUP(N35,$V$21:$W$38,2,FALSE)</f>
        <v>#N/A</v>
      </c>
      <c r="Q35" s="185"/>
      <c r="R35" s="186"/>
      <c r="S35" s="1"/>
      <c r="T35" s="46"/>
      <c r="V35" s="5" t="s">
        <v>467</v>
      </c>
      <c r="W35" s="63" t="s">
        <v>471</v>
      </c>
    </row>
    <row r="36" spans="1:23" ht="38.25" customHeight="1">
      <c r="A36" s="123">
        <v>14</v>
      </c>
      <c r="B36" s="124"/>
      <c r="C36" s="116"/>
      <c r="D36" s="115"/>
      <c r="E36" s="121"/>
      <c r="F36" s="121"/>
      <c r="G36" s="50"/>
      <c r="H36" s="92"/>
      <c r="I36" s="122"/>
      <c r="J36" s="197" t="e">
        <f>VLOOKUP(H36,$V$21:$W$38,2,FALSE)</f>
        <v>#N/A</v>
      </c>
      <c r="K36" s="92"/>
      <c r="L36" s="122"/>
      <c r="M36" s="197" t="e">
        <f>VLOOKUP(K36,$V$21:$W$38,2,FALSE)</f>
        <v>#N/A</v>
      </c>
      <c r="N36" s="92"/>
      <c r="O36" s="166"/>
      <c r="P36" s="198" t="e">
        <f>VLOOKUP(N36,$V$21:$W$38,2,FALSE)</f>
        <v>#N/A</v>
      </c>
      <c r="Q36" s="185"/>
      <c r="R36" s="186"/>
      <c r="S36" s="1"/>
      <c r="T36" s="46"/>
      <c r="V36" s="5" t="s">
        <v>560</v>
      </c>
      <c r="W36" s="61" t="s">
        <v>561</v>
      </c>
    </row>
    <row r="37" spans="1:23" ht="38.25" customHeight="1">
      <c r="A37" s="123">
        <v>15</v>
      </c>
      <c r="B37" s="124"/>
      <c r="C37" s="116"/>
      <c r="D37" s="115"/>
      <c r="E37" s="121"/>
      <c r="F37" s="121"/>
      <c r="G37" s="50"/>
      <c r="H37" s="92"/>
      <c r="I37" s="122"/>
      <c r="J37" s="197" t="e">
        <f>VLOOKUP(H37,$V$21:$W$38,2,FALSE)</f>
        <v>#N/A</v>
      </c>
      <c r="K37" s="92"/>
      <c r="L37" s="122"/>
      <c r="M37" s="197" t="e">
        <f>VLOOKUP(K37,$V$21:$W$38,2,FALSE)</f>
        <v>#N/A</v>
      </c>
      <c r="N37" s="92"/>
      <c r="O37" s="166"/>
      <c r="P37" s="198" t="e">
        <f>VLOOKUP(N37,$V$21:$W$38,2,FALSE)</f>
        <v>#N/A</v>
      </c>
      <c r="Q37" s="185"/>
      <c r="R37" s="186"/>
      <c r="S37" s="1"/>
      <c r="T37" s="46"/>
      <c r="V37" s="5" t="s">
        <v>468</v>
      </c>
      <c r="W37" s="61" t="s">
        <v>506</v>
      </c>
    </row>
    <row r="38" spans="1:23" ht="38.25" customHeight="1">
      <c r="A38" s="123">
        <v>16</v>
      </c>
      <c r="B38" s="124"/>
      <c r="C38" s="116"/>
      <c r="D38" s="115"/>
      <c r="E38" s="121"/>
      <c r="F38" s="121"/>
      <c r="G38" s="50"/>
      <c r="H38" s="92"/>
      <c r="I38" s="122"/>
      <c r="J38" s="197" t="e">
        <f>VLOOKUP(H38,$V$21:$W$38,2,FALSE)</f>
        <v>#N/A</v>
      </c>
      <c r="K38" s="92"/>
      <c r="L38" s="122"/>
      <c r="M38" s="197" t="e">
        <f>VLOOKUP(K38,$V$21:$W$38,2,FALSE)</f>
        <v>#N/A</v>
      </c>
      <c r="N38" s="92"/>
      <c r="O38" s="166"/>
      <c r="P38" s="198" t="e">
        <f>VLOOKUP(N38,$V$21:$W$38,2,FALSE)</f>
        <v>#N/A</v>
      </c>
      <c r="Q38" s="185"/>
      <c r="R38" s="186"/>
      <c r="S38" s="1"/>
      <c r="T38" s="46"/>
      <c r="V38" s="5" t="s">
        <v>563</v>
      </c>
      <c r="W38" s="61" t="s">
        <v>564</v>
      </c>
    </row>
    <row r="39" spans="1:23" ht="38.25" customHeight="1">
      <c r="A39" s="123">
        <v>17</v>
      </c>
      <c r="B39" s="124"/>
      <c r="C39" s="116"/>
      <c r="D39" s="115"/>
      <c r="E39" s="121"/>
      <c r="F39" s="121"/>
      <c r="G39" s="50"/>
      <c r="H39" s="92"/>
      <c r="I39" s="122"/>
      <c r="J39" s="197" t="e">
        <f>VLOOKUP(H39,$V$21:$W$38,2,FALSE)</f>
        <v>#N/A</v>
      </c>
      <c r="K39" s="92"/>
      <c r="L39" s="122"/>
      <c r="M39" s="197" t="e">
        <f>VLOOKUP(K39,$V$21:$W$38,2,FALSE)</f>
        <v>#N/A</v>
      </c>
      <c r="N39" s="92"/>
      <c r="O39" s="166"/>
      <c r="P39" s="198" t="e">
        <f>VLOOKUP(N39,$V$21:$W$38,2,FALSE)</f>
        <v>#N/A</v>
      </c>
      <c r="Q39" s="185"/>
      <c r="R39" s="186"/>
      <c r="S39" s="1"/>
      <c r="T39" s="46"/>
    </row>
    <row r="40" spans="1:23" ht="38.25" customHeight="1">
      <c r="A40" s="123">
        <v>18</v>
      </c>
      <c r="B40" s="124"/>
      <c r="C40" s="116"/>
      <c r="D40" s="115"/>
      <c r="E40" s="121"/>
      <c r="F40" s="121"/>
      <c r="G40" s="50"/>
      <c r="H40" s="92"/>
      <c r="I40" s="122"/>
      <c r="J40" s="197" t="e">
        <f>VLOOKUP(H40,$V$21:$W$38,2,FALSE)</f>
        <v>#N/A</v>
      </c>
      <c r="K40" s="92"/>
      <c r="L40" s="122"/>
      <c r="M40" s="197" t="e">
        <f>VLOOKUP(K40,$V$21:$W$38,2,FALSE)</f>
        <v>#N/A</v>
      </c>
      <c r="N40" s="92"/>
      <c r="O40" s="166"/>
      <c r="P40" s="198" t="e">
        <f>VLOOKUP(N40,$V$21:$W$38,2,FALSE)</f>
        <v>#N/A</v>
      </c>
      <c r="Q40" s="185"/>
      <c r="R40" s="186"/>
      <c r="S40" s="1"/>
      <c r="T40" s="186"/>
    </row>
    <row r="41" spans="1:23" ht="38.25" customHeight="1">
      <c r="A41" s="123">
        <v>19</v>
      </c>
      <c r="B41" s="124"/>
      <c r="C41" s="116"/>
      <c r="D41" s="115"/>
      <c r="E41" s="121"/>
      <c r="F41" s="121"/>
      <c r="G41" s="50"/>
      <c r="H41" s="92"/>
      <c r="I41" s="122"/>
      <c r="J41" s="197" t="e">
        <f>VLOOKUP(H41,$V$21:$W$38,2,FALSE)</f>
        <v>#N/A</v>
      </c>
      <c r="K41" s="92"/>
      <c r="L41" s="122"/>
      <c r="M41" s="197" t="e">
        <f>VLOOKUP(K41,$V$21:$W$38,2,FALSE)</f>
        <v>#N/A</v>
      </c>
      <c r="N41" s="92"/>
      <c r="O41" s="166"/>
      <c r="P41" s="198" t="e">
        <f>VLOOKUP(N41,$V$21:$W$38,2,FALSE)</f>
        <v>#N/A</v>
      </c>
      <c r="Q41" s="185"/>
      <c r="R41" s="186"/>
      <c r="S41" s="1"/>
      <c r="T41" s="186"/>
    </row>
    <row r="42" spans="1:23" ht="38.25" customHeight="1">
      <c r="A42" s="123">
        <v>20</v>
      </c>
      <c r="B42" s="124"/>
      <c r="C42" s="116"/>
      <c r="D42" s="115"/>
      <c r="E42" s="121"/>
      <c r="F42" s="121"/>
      <c r="G42" s="50"/>
      <c r="H42" s="92"/>
      <c r="I42" s="122"/>
      <c r="J42" s="197" t="e">
        <f>VLOOKUP(H42,$V$21:$W$38,2,FALSE)</f>
        <v>#N/A</v>
      </c>
      <c r="K42" s="92"/>
      <c r="L42" s="122"/>
      <c r="M42" s="197" t="e">
        <f>VLOOKUP(K42,$V$21:$W$38,2,FALSE)</f>
        <v>#N/A</v>
      </c>
      <c r="N42" s="92"/>
      <c r="O42" s="166"/>
      <c r="P42" s="198" t="e">
        <f>VLOOKUP(N42,$V$21:$W$38,2,FALSE)</f>
        <v>#N/A</v>
      </c>
      <c r="Q42" s="185"/>
      <c r="R42" s="186"/>
      <c r="S42" s="1"/>
      <c r="T42" s="186"/>
    </row>
    <row r="43" spans="1:23" ht="38.25" customHeight="1">
      <c r="A43" s="123">
        <v>21</v>
      </c>
      <c r="B43" s="124"/>
      <c r="C43" s="116"/>
      <c r="D43" s="115"/>
      <c r="E43" s="121"/>
      <c r="F43" s="121"/>
      <c r="G43" s="50"/>
      <c r="H43" s="92"/>
      <c r="I43" s="122"/>
      <c r="J43" s="197" t="e">
        <f>VLOOKUP(H43,$V$21:$W$38,2,FALSE)</f>
        <v>#N/A</v>
      </c>
      <c r="K43" s="92"/>
      <c r="L43" s="122"/>
      <c r="M43" s="197" t="e">
        <f>VLOOKUP(K43,$V$21:$W$38,2,FALSE)</f>
        <v>#N/A</v>
      </c>
      <c r="N43" s="92"/>
      <c r="O43" s="166"/>
      <c r="P43" s="198" t="e">
        <f>VLOOKUP(N43,$V$21:$W$38,2,FALSE)</f>
        <v>#N/A</v>
      </c>
      <c r="Q43" s="185"/>
      <c r="R43" s="186"/>
      <c r="S43" s="1"/>
      <c r="T43" s="186"/>
    </row>
    <row r="44" spans="1:23" ht="38.25" customHeight="1">
      <c r="A44" s="123">
        <v>22</v>
      </c>
      <c r="B44" s="124"/>
      <c r="C44" s="116"/>
      <c r="D44" s="115"/>
      <c r="E44" s="121"/>
      <c r="F44" s="121"/>
      <c r="G44" s="50"/>
      <c r="H44" s="92"/>
      <c r="I44" s="122"/>
      <c r="J44" s="197" t="e">
        <f>VLOOKUP(H44,$V$21:$W$38,2,FALSE)</f>
        <v>#N/A</v>
      </c>
      <c r="K44" s="92"/>
      <c r="L44" s="122"/>
      <c r="M44" s="197" t="e">
        <f>VLOOKUP(K44,$V$21:$W$38,2,FALSE)</f>
        <v>#N/A</v>
      </c>
      <c r="N44" s="92"/>
      <c r="O44" s="166"/>
      <c r="P44" s="198" t="e">
        <f>VLOOKUP(N44,$V$21:$W$38,2,FALSE)</f>
        <v>#N/A</v>
      </c>
      <c r="Q44" s="185"/>
      <c r="R44" s="186"/>
      <c r="S44" s="1"/>
      <c r="T44" s="186"/>
    </row>
    <row r="45" spans="1:23" ht="38.25" customHeight="1">
      <c r="A45" s="123">
        <v>23</v>
      </c>
      <c r="B45" s="124"/>
      <c r="C45" s="116"/>
      <c r="D45" s="115"/>
      <c r="E45" s="121"/>
      <c r="F45" s="121"/>
      <c r="G45" s="50"/>
      <c r="H45" s="92"/>
      <c r="I45" s="122"/>
      <c r="J45" s="197" t="e">
        <f>VLOOKUP(H45,$V$21:$W$38,2,FALSE)</f>
        <v>#N/A</v>
      </c>
      <c r="K45" s="92"/>
      <c r="L45" s="122"/>
      <c r="M45" s="197" t="e">
        <f>VLOOKUP(K45,$V$21:$W$38,2,FALSE)</f>
        <v>#N/A</v>
      </c>
      <c r="N45" s="92"/>
      <c r="O45" s="166"/>
      <c r="P45" s="198" t="e">
        <f>VLOOKUP(N45,$V$21:$W$38,2,FALSE)</f>
        <v>#N/A</v>
      </c>
      <c r="Q45" s="185"/>
      <c r="R45" s="186"/>
      <c r="S45" s="1"/>
      <c r="T45" s="186"/>
    </row>
    <row r="46" spans="1:23" ht="38.25" customHeight="1">
      <c r="A46" s="123">
        <v>24</v>
      </c>
      <c r="B46" s="124"/>
      <c r="C46" s="116"/>
      <c r="D46" s="115"/>
      <c r="E46" s="121"/>
      <c r="F46" s="121"/>
      <c r="G46" s="50"/>
      <c r="H46" s="92"/>
      <c r="I46" s="122"/>
      <c r="J46" s="197" t="e">
        <f>VLOOKUP(H46,$V$21:$W$38,2,FALSE)</f>
        <v>#N/A</v>
      </c>
      <c r="K46" s="92"/>
      <c r="L46" s="122"/>
      <c r="M46" s="197" t="e">
        <f>VLOOKUP(K46,$V$21:$W$38,2,FALSE)</f>
        <v>#N/A</v>
      </c>
      <c r="N46" s="92"/>
      <c r="O46" s="166"/>
      <c r="P46" s="198" t="e">
        <f>VLOOKUP(N46,$V$21:$W$38,2,FALSE)</f>
        <v>#N/A</v>
      </c>
      <c r="Q46" s="185"/>
      <c r="R46" s="186"/>
      <c r="S46" s="1"/>
      <c r="T46" s="186"/>
    </row>
    <row r="47" spans="1:23" ht="38.25" customHeight="1">
      <c r="A47" s="123">
        <v>25</v>
      </c>
      <c r="B47" s="124"/>
      <c r="C47" s="116"/>
      <c r="D47" s="115"/>
      <c r="E47" s="121"/>
      <c r="F47" s="121"/>
      <c r="G47" s="50"/>
      <c r="H47" s="92"/>
      <c r="I47" s="122"/>
      <c r="J47" s="197" t="e">
        <f>VLOOKUP(H47,$V$21:$W$38,2,FALSE)</f>
        <v>#N/A</v>
      </c>
      <c r="K47" s="92"/>
      <c r="L47" s="122"/>
      <c r="M47" s="197" t="e">
        <f>VLOOKUP(K47,$V$21:$W$38,2,FALSE)</f>
        <v>#N/A</v>
      </c>
      <c r="N47" s="92"/>
      <c r="O47" s="166"/>
      <c r="P47" s="198" t="e">
        <f>VLOOKUP(N47,$V$21:$W$38,2,FALSE)</f>
        <v>#N/A</v>
      </c>
      <c r="Q47" s="185"/>
      <c r="R47" s="186"/>
      <c r="S47" s="1"/>
      <c r="T47" s="186"/>
    </row>
    <row r="48" spans="1:23" ht="38.25" customHeight="1">
      <c r="A48" s="123">
        <v>26</v>
      </c>
      <c r="B48" s="124"/>
      <c r="C48" s="116"/>
      <c r="D48" s="115"/>
      <c r="E48" s="121"/>
      <c r="F48" s="121"/>
      <c r="G48" s="50"/>
      <c r="H48" s="92"/>
      <c r="I48" s="122"/>
      <c r="J48" s="197" t="e">
        <f>VLOOKUP(H48,$V$21:$W$38,2,FALSE)</f>
        <v>#N/A</v>
      </c>
      <c r="K48" s="92"/>
      <c r="L48" s="122"/>
      <c r="M48" s="197" t="e">
        <f>VLOOKUP(K48,$V$21:$W$38,2,FALSE)</f>
        <v>#N/A</v>
      </c>
      <c r="N48" s="92"/>
      <c r="O48" s="166"/>
      <c r="P48" s="198" t="e">
        <f>VLOOKUP(N48,$V$21:$W$38,2,FALSE)</f>
        <v>#N/A</v>
      </c>
      <c r="Q48" s="185"/>
      <c r="R48" s="186"/>
      <c r="S48" s="1"/>
      <c r="T48" s="186"/>
    </row>
    <row r="49" spans="1:20" ht="38.25" customHeight="1">
      <c r="A49" s="123">
        <v>27</v>
      </c>
      <c r="B49" s="124"/>
      <c r="C49" s="116"/>
      <c r="D49" s="115"/>
      <c r="E49" s="121"/>
      <c r="F49" s="121"/>
      <c r="G49" s="50"/>
      <c r="H49" s="92"/>
      <c r="I49" s="122"/>
      <c r="J49" s="197" t="e">
        <f>VLOOKUP(H49,$V$21:$W$38,2,FALSE)</f>
        <v>#N/A</v>
      </c>
      <c r="K49" s="92"/>
      <c r="L49" s="122"/>
      <c r="M49" s="197" t="e">
        <f>VLOOKUP(K49,$V$21:$W$38,2,FALSE)</f>
        <v>#N/A</v>
      </c>
      <c r="N49" s="92"/>
      <c r="O49" s="166"/>
      <c r="P49" s="198" t="e">
        <f>VLOOKUP(N49,$V$21:$W$38,2,FALSE)</f>
        <v>#N/A</v>
      </c>
      <c r="Q49" s="185"/>
      <c r="R49" s="186"/>
      <c r="S49" s="1"/>
      <c r="T49" s="186"/>
    </row>
    <row r="50" spans="1:20" ht="38.25" customHeight="1">
      <c r="A50" s="123">
        <v>28</v>
      </c>
      <c r="B50" s="124"/>
      <c r="C50" s="116"/>
      <c r="D50" s="115"/>
      <c r="E50" s="121"/>
      <c r="F50" s="121"/>
      <c r="G50" s="50"/>
      <c r="H50" s="92"/>
      <c r="I50" s="122"/>
      <c r="J50" s="197" t="e">
        <f>VLOOKUP(H50,$V$21:$W$38,2,FALSE)</f>
        <v>#N/A</v>
      </c>
      <c r="K50" s="92"/>
      <c r="L50" s="122"/>
      <c r="M50" s="197" t="e">
        <f>VLOOKUP(K50,$V$21:$W$38,2,FALSE)</f>
        <v>#N/A</v>
      </c>
      <c r="N50" s="92"/>
      <c r="O50" s="166"/>
      <c r="P50" s="198" t="e">
        <f>VLOOKUP(N50,$V$21:$W$38,2,FALSE)</f>
        <v>#N/A</v>
      </c>
      <c r="Q50" s="185"/>
      <c r="R50" s="186"/>
      <c r="S50" s="1"/>
      <c r="T50" s="186"/>
    </row>
    <row r="51" spans="1:20" ht="38.25" customHeight="1">
      <c r="A51" s="123">
        <v>29</v>
      </c>
      <c r="B51" s="124"/>
      <c r="C51" s="116"/>
      <c r="D51" s="115"/>
      <c r="E51" s="121"/>
      <c r="F51" s="121"/>
      <c r="G51" s="50"/>
      <c r="H51" s="92"/>
      <c r="I51" s="122"/>
      <c r="J51" s="197" t="e">
        <f>VLOOKUP(H51,$V$21:$W$38,2,FALSE)</f>
        <v>#N/A</v>
      </c>
      <c r="K51" s="92"/>
      <c r="L51" s="122"/>
      <c r="M51" s="197" t="e">
        <f>VLOOKUP(K51,$V$21:$W$38,2,FALSE)</f>
        <v>#N/A</v>
      </c>
      <c r="N51" s="92"/>
      <c r="O51" s="166"/>
      <c r="P51" s="198" t="e">
        <f>VLOOKUP(N51,$V$21:$W$38,2,FALSE)</f>
        <v>#N/A</v>
      </c>
      <c r="Q51" s="185"/>
      <c r="R51" s="186"/>
      <c r="S51" s="1"/>
      <c r="T51" s="186"/>
    </row>
    <row r="52" spans="1:20" ht="38.25" customHeight="1" thickBot="1">
      <c r="A52" s="125">
        <v>30</v>
      </c>
      <c r="B52" s="126"/>
      <c r="C52" s="127"/>
      <c r="D52" s="128"/>
      <c r="E52" s="129"/>
      <c r="F52" s="130"/>
      <c r="G52" s="58"/>
      <c r="H52" s="93"/>
      <c r="I52" s="131"/>
      <c r="J52" s="216" t="e">
        <f>VLOOKUP(H52,$V$21:$W$38,2,FALSE)</f>
        <v>#N/A</v>
      </c>
      <c r="K52" s="93"/>
      <c r="L52" s="131"/>
      <c r="M52" s="216" t="e">
        <f>VLOOKUP(K52,$V$21:$W$38,2,FALSE)</f>
        <v>#N/A</v>
      </c>
      <c r="N52" s="93"/>
      <c r="O52" s="169"/>
      <c r="P52" s="217" t="e">
        <f>VLOOKUP(N52,$V$21:$W$38,2,FALSE)</f>
        <v>#N/A</v>
      </c>
      <c r="Q52" s="185"/>
      <c r="R52" s="186"/>
      <c r="S52" s="1"/>
      <c r="T52" s="186"/>
    </row>
    <row r="53" spans="1:20" ht="20.25" customHeight="1">
      <c r="D53" s="1"/>
      <c r="E53" s="47"/>
      <c r="F53" s="47"/>
      <c r="G53" s="45"/>
      <c r="H53" s="46"/>
      <c r="I53" s="46"/>
      <c r="J53" s="46"/>
      <c r="K53" s="46"/>
      <c r="L53" s="46"/>
      <c r="M53" s="46"/>
      <c r="N53" s="46"/>
      <c r="O53" s="46"/>
      <c r="P53" s="46"/>
      <c r="Q53" s="1"/>
      <c r="R53" s="48"/>
      <c r="S53" s="1"/>
      <c r="T53" s="48"/>
    </row>
    <row r="54" spans="1:20">
      <c r="O54" s="46"/>
      <c r="P54" s="46"/>
    </row>
    <row r="55" spans="1:20">
      <c r="O55" s="46"/>
      <c r="P55" s="46"/>
    </row>
    <row r="56" spans="1:20">
      <c r="O56" s="46"/>
      <c r="P56" s="46"/>
    </row>
    <row r="57" spans="1:20">
      <c r="O57" s="46"/>
      <c r="P57" s="46"/>
    </row>
    <row r="58" spans="1:20">
      <c r="O58" s="46"/>
      <c r="P58" s="46"/>
    </row>
    <row r="59" spans="1:20">
      <c r="O59" s="46"/>
      <c r="P59" s="46"/>
    </row>
    <row r="60" spans="1:20">
      <c r="O60" s="46"/>
      <c r="P60" s="46"/>
    </row>
    <row r="61" spans="1:20">
      <c r="O61" s="46"/>
      <c r="P61" s="46"/>
    </row>
    <row r="62" spans="1:20">
      <c r="O62" s="46"/>
      <c r="P62" s="46"/>
    </row>
    <row r="63" spans="1:20">
      <c r="O63" s="46"/>
      <c r="P63" s="46"/>
    </row>
    <row r="64" spans="1:20">
      <c r="O64" s="46"/>
      <c r="P64" s="46"/>
    </row>
    <row r="65" spans="15:16">
      <c r="O65" s="46"/>
      <c r="P65" s="46"/>
    </row>
    <row r="66" spans="15:16">
      <c r="O66" s="46"/>
      <c r="P66" s="46"/>
    </row>
    <row r="67" spans="15:16">
      <c r="O67" s="46"/>
      <c r="P67" s="46"/>
    </row>
    <row r="68" spans="15:16">
      <c r="O68" s="46"/>
      <c r="P68" s="46"/>
    </row>
    <row r="69" spans="15:16">
      <c r="O69" s="46"/>
      <c r="P69" s="46"/>
    </row>
    <row r="70" spans="15:16">
      <c r="O70" s="46"/>
      <c r="P70" s="46"/>
    </row>
    <row r="71" spans="15:16">
      <c r="O71" s="46"/>
      <c r="P71" s="46"/>
    </row>
    <row r="72" spans="15:16">
      <c r="O72" s="46"/>
      <c r="P72" s="46"/>
    </row>
    <row r="73" spans="15:16">
      <c r="O73" s="46"/>
      <c r="P73" s="46"/>
    </row>
    <row r="74" spans="15:16">
      <c r="O74" s="46"/>
      <c r="P74" s="46"/>
    </row>
    <row r="75" spans="15:16">
      <c r="O75" s="46"/>
      <c r="P75" s="46"/>
    </row>
    <row r="76" spans="15:16">
      <c r="O76" s="46"/>
      <c r="P76" s="46"/>
    </row>
    <row r="77" spans="15:16">
      <c r="O77" s="46"/>
      <c r="P77" s="46"/>
    </row>
    <row r="78" spans="15:16">
      <c r="O78" s="46"/>
      <c r="P78" s="46"/>
    </row>
    <row r="79" spans="15:16">
      <c r="O79" s="46"/>
      <c r="P79" s="46"/>
    </row>
    <row r="80" spans="15:16">
      <c r="O80" s="46"/>
      <c r="P80" s="46"/>
    </row>
    <row r="81" spans="15:16">
      <c r="O81" s="46"/>
      <c r="P81" s="46"/>
    </row>
    <row r="82" spans="15:16">
      <c r="O82" s="46"/>
      <c r="P82" s="46"/>
    </row>
    <row r="83" spans="15:16">
      <c r="O83" s="46"/>
      <c r="P83" s="46"/>
    </row>
    <row r="84" spans="15:16">
      <c r="O84" s="46"/>
      <c r="P84" s="46"/>
    </row>
    <row r="85" spans="15:16">
      <c r="O85" s="46"/>
      <c r="P85" s="46"/>
    </row>
    <row r="86" spans="15:16">
      <c r="O86" s="46"/>
      <c r="P86" s="46"/>
    </row>
    <row r="87" spans="15:16">
      <c r="O87" s="46"/>
      <c r="P87" s="46"/>
    </row>
    <row r="88" spans="15:16">
      <c r="O88" s="46"/>
      <c r="P88" s="46"/>
    </row>
    <row r="89" spans="15:16">
      <c r="O89" s="46"/>
      <c r="P89" s="46"/>
    </row>
    <row r="90" spans="15:16">
      <c r="O90" s="46"/>
      <c r="P90" s="46"/>
    </row>
    <row r="91" spans="15:16">
      <c r="O91" s="46"/>
      <c r="P91" s="46"/>
    </row>
    <row r="92" spans="15:16">
      <c r="O92" s="46"/>
      <c r="P92" s="46"/>
    </row>
    <row r="93" spans="15:16">
      <c r="O93" s="46"/>
      <c r="P93" s="46"/>
    </row>
    <row r="94" spans="15:16">
      <c r="O94" s="46"/>
      <c r="P94" s="46"/>
    </row>
    <row r="95" spans="15:16">
      <c r="O95" s="46"/>
      <c r="P95" s="46"/>
    </row>
    <row r="96" spans="15:16">
      <c r="O96" s="46"/>
      <c r="P96" s="46"/>
    </row>
    <row r="97" spans="15:16">
      <c r="O97" s="46"/>
      <c r="P97" s="46"/>
    </row>
    <row r="98" spans="15:16">
      <c r="O98" s="46"/>
      <c r="P98" s="46"/>
    </row>
    <row r="99" spans="15:16">
      <c r="O99" s="46"/>
      <c r="P99" s="46"/>
    </row>
    <row r="100" spans="15:16">
      <c r="O100" s="46"/>
      <c r="P100" s="46"/>
    </row>
    <row r="101" spans="15:16">
      <c r="O101" s="46"/>
      <c r="P101" s="46"/>
    </row>
    <row r="102" spans="15:16">
      <c r="O102" s="46"/>
      <c r="P102" s="46"/>
    </row>
    <row r="103" spans="15:16">
      <c r="O103" s="46"/>
      <c r="P103" s="46"/>
    </row>
    <row r="104" spans="15:16">
      <c r="O104" s="46"/>
      <c r="P104" s="46"/>
    </row>
    <row r="105" spans="15:16">
      <c r="O105" s="46"/>
      <c r="P105" s="46"/>
    </row>
    <row r="106" spans="15:16">
      <c r="O106" s="46"/>
      <c r="P106" s="46"/>
    </row>
    <row r="107" spans="15:16">
      <c r="O107" s="46"/>
      <c r="P107" s="46"/>
    </row>
    <row r="108" spans="15:16">
      <c r="O108" s="46"/>
      <c r="P108" s="46"/>
    </row>
    <row r="109" spans="15:16">
      <c r="O109" s="46"/>
      <c r="P109" s="46"/>
    </row>
    <row r="110" spans="15:16">
      <c r="O110" s="46"/>
      <c r="P110" s="46"/>
    </row>
    <row r="111" spans="15:16">
      <c r="O111" s="46"/>
      <c r="P111" s="46"/>
    </row>
    <row r="112" spans="15:16">
      <c r="O112" s="46"/>
      <c r="P112" s="46"/>
    </row>
    <row r="113" spans="15:16">
      <c r="O113" s="46"/>
      <c r="P113" s="46"/>
    </row>
    <row r="114" spans="15:16">
      <c r="O114" s="46"/>
      <c r="P114" s="46"/>
    </row>
    <row r="115" spans="15:16">
      <c r="O115" s="46"/>
      <c r="P115" s="46"/>
    </row>
    <row r="116" spans="15:16">
      <c r="O116" s="46"/>
      <c r="P116" s="46"/>
    </row>
    <row r="117" spans="15:16">
      <c r="O117" s="46"/>
      <c r="P117" s="46"/>
    </row>
    <row r="118" spans="15:16">
      <c r="O118" s="46"/>
      <c r="P118" s="46"/>
    </row>
    <row r="119" spans="15:16">
      <c r="O119" s="46"/>
      <c r="P119" s="46"/>
    </row>
    <row r="120" spans="15:16">
      <c r="O120" s="46"/>
      <c r="P120" s="46"/>
    </row>
    <row r="121" spans="15:16">
      <c r="O121" s="46"/>
      <c r="P121" s="46"/>
    </row>
    <row r="122" spans="15:16">
      <c r="O122" s="46"/>
      <c r="P122" s="46"/>
    </row>
    <row r="123" spans="15:16">
      <c r="O123" s="46"/>
      <c r="P123" s="46"/>
    </row>
    <row r="124" spans="15:16">
      <c r="O124" s="46"/>
      <c r="P124" s="46"/>
    </row>
  </sheetData>
  <mergeCells count="22">
    <mergeCell ref="A1:T1"/>
    <mergeCell ref="D11:F11"/>
    <mergeCell ref="D8:H8"/>
    <mergeCell ref="H13:K13"/>
    <mergeCell ref="D13:D17"/>
    <mergeCell ref="J9:O9"/>
    <mergeCell ref="H17:J17"/>
    <mergeCell ref="J8:N8"/>
    <mergeCell ref="G11:H11"/>
    <mergeCell ref="C6:D6"/>
    <mergeCell ref="F17:G17"/>
    <mergeCell ref="H16:J16"/>
    <mergeCell ref="F15:G15"/>
    <mergeCell ref="H15:J15"/>
    <mergeCell ref="J11:O11"/>
    <mergeCell ref="F13:G13"/>
    <mergeCell ref="H14:J14"/>
    <mergeCell ref="F14:G14"/>
    <mergeCell ref="C9:C10"/>
    <mergeCell ref="E6:N6"/>
    <mergeCell ref="D10:O10"/>
    <mergeCell ref="D9:E9"/>
  </mergeCells>
  <phoneticPr fontId="4"/>
  <dataValidations count="3">
    <dataValidation type="list" allowBlank="1" showInputMessage="1" showErrorMessage="1" sqref="E6">
      <formula1>$V$6</formula1>
    </dataValidation>
    <dataValidation type="list" allowBlank="1" showInputMessage="1" showErrorMessage="1" sqref="K22 N22 H22">
      <formula1>$V$22:$V$34</formula1>
    </dataValidation>
    <dataValidation type="list" allowBlank="1" showInputMessage="1" showErrorMessage="1" sqref="H23:H52 K23:K52 N23:N52">
      <formula1>$V$22:$V$38</formula1>
    </dataValidation>
  </dataValidations>
  <pageMargins left="0.59055118110236227" right="0.59055118110236227" top="0.59055118110236227" bottom="0.62992125984251968" header="0.51181102362204722" footer="0.55118110236220474"/>
  <pageSetup paperSize="9" scale="48"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4"/>
  <sheetViews>
    <sheetView showZeros="0" zoomScale="70" zoomScaleNormal="70" workbookViewId="0">
      <selection activeCell="AB15" sqref="AB15"/>
    </sheetView>
  </sheetViews>
  <sheetFormatPr defaultColWidth="9.140625" defaultRowHeight="12.75"/>
  <cols>
    <col min="1" max="1" width="3.5703125" style="28" customWidth="1"/>
    <col min="2" max="2" width="15.42578125" style="28" customWidth="1"/>
    <col min="3" max="3" width="10.7109375" style="28" customWidth="1"/>
    <col min="4" max="4" width="14.42578125" style="10" customWidth="1"/>
    <col min="5" max="6" width="15.28515625" style="10" customWidth="1"/>
    <col min="7" max="7" width="5" style="10" customWidth="1"/>
    <col min="8" max="16" width="12.85546875" style="10" customWidth="1"/>
    <col min="17" max="17" width="7.140625" style="10" customWidth="1"/>
    <col min="18" max="18" width="11.28515625" style="10" customWidth="1"/>
    <col min="19" max="19" width="7.140625" style="10" customWidth="1"/>
    <col min="20" max="20" width="11.42578125" style="10" customWidth="1"/>
    <col min="21" max="22" width="16.7109375" style="10" hidden="1" customWidth="1"/>
    <col min="23" max="23" width="5.7109375" style="10" customWidth="1"/>
    <col min="24" max="16384" width="9.140625" style="10"/>
  </cols>
  <sheetData>
    <row r="1" spans="1:22" ht="30" customHeight="1">
      <c r="A1" s="266" t="s">
        <v>13</v>
      </c>
      <c r="B1" s="266"/>
      <c r="C1" s="266"/>
      <c r="D1" s="266"/>
      <c r="E1" s="266"/>
      <c r="F1" s="266"/>
      <c r="G1" s="266"/>
      <c r="H1" s="266"/>
      <c r="I1" s="266"/>
      <c r="J1" s="266"/>
      <c r="K1" s="266"/>
      <c r="L1" s="266"/>
      <c r="M1" s="266"/>
      <c r="N1" s="266"/>
      <c r="O1" s="266"/>
      <c r="P1" s="266"/>
      <c r="Q1" s="266"/>
      <c r="R1" s="266"/>
      <c r="S1" s="266"/>
      <c r="T1" s="266"/>
      <c r="U1" s="29"/>
      <c r="V1" s="29"/>
    </row>
    <row r="2" spans="1:22" ht="5.25" customHeight="1"/>
    <row r="3" spans="1:22" ht="20.25" customHeight="1">
      <c r="O3" s="96"/>
      <c r="P3" s="96" t="s">
        <v>413</v>
      </c>
      <c r="Q3" s="96"/>
      <c r="R3" s="96"/>
      <c r="S3" s="96"/>
    </row>
    <row r="4" spans="1:22" ht="25.5" customHeight="1">
      <c r="B4" s="30" t="s">
        <v>197</v>
      </c>
      <c r="D4" s="30"/>
      <c r="E4" s="30"/>
      <c r="F4" s="30"/>
      <c r="G4" s="30"/>
      <c r="H4" s="30"/>
      <c r="I4" s="30"/>
    </row>
    <row r="5" spans="1:22" ht="4.5" customHeight="1">
      <c r="D5" s="30"/>
      <c r="E5" s="132"/>
      <c r="F5" s="132"/>
      <c r="G5" s="133"/>
      <c r="H5" s="133"/>
    </row>
    <row r="6" spans="1:22" ht="36" customHeight="1">
      <c r="C6" s="272" t="s">
        <v>14</v>
      </c>
      <c r="D6" s="273"/>
      <c r="E6" s="281" t="s">
        <v>462</v>
      </c>
      <c r="F6" s="282"/>
      <c r="G6" s="282"/>
      <c r="H6" s="282"/>
      <c r="I6" s="282"/>
      <c r="J6" s="282"/>
      <c r="K6" s="282"/>
      <c r="L6" s="282"/>
      <c r="M6" s="282"/>
      <c r="N6" s="283"/>
      <c r="O6" s="30"/>
      <c r="P6" s="30"/>
      <c r="Q6" s="30"/>
      <c r="R6" s="29"/>
      <c r="S6" s="29"/>
      <c r="T6" s="29"/>
      <c r="U6" s="28" t="s">
        <v>462</v>
      </c>
    </row>
    <row r="7" spans="1:22" ht="5.25" customHeight="1">
      <c r="D7" s="31"/>
      <c r="E7" s="133"/>
      <c r="F7" s="133"/>
      <c r="G7" s="133"/>
      <c r="H7" s="31"/>
      <c r="K7" s="134"/>
      <c r="L7" s="132"/>
      <c r="M7" s="132"/>
      <c r="N7" s="132"/>
      <c r="O7" s="132"/>
    </row>
    <row r="8" spans="1:22" ht="40.5" customHeight="1">
      <c r="C8" s="135" t="s">
        <v>16</v>
      </c>
      <c r="D8" s="267"/>
      <c r="E8" s="268"/>
      <c r="F8" s="268"/>
      <c r="G8" s="268"/>
      <c r="H8" s="269"/>
      <c r="I8" s="135" t="s">
        <v>15</v>
      </c>
      <c r="J8" s="286"/>
      <c r="K8" s="287"/>
      <c r="L8" s="287"/>
      <c r="M8" s="287"/>
      <c r="N8" s="287"/>
      <c r="O8" s="141" t="s">
        <v>11</v>
      </c>
      <c r="R8" s="136"/>
      <c r="S8" s="30"/>
      <c r="T8" s="30"/>
      <c r="U8" s="30"/>
      <c r="V8" s="28"/>
    </row>
    <row r="9" spans="1:22" ht="22.5" customHeight="1">
      <c r="B9" s="137"/>
      <c r="C9" s="274" t="s">
        <v>17</v>
      </c>
      <c r="D9" s="279" t="s">
        <v>33</v>
      </c>
      <c r="E9" s="280"/>
      <c r="F9" s="138"/>
      <c r="H9" s="139"/>
      <c r="I9" s="56" t="s">
        <v>25</v>
      </c>
      <c r="J9" s="284"/>
      <c r="K9" s="284"/>
      <c r="L9" s="284"/>
      <c r="M9" s="284"/>
      <c r="N9" s="284"/>
      <c r="O9" s="285"/>
      <c r="P9" s="140"/>
      <c r="Q9" s="140"/>
      <c r="R9" s="140"/>
      <c r="S9" s="30"/>
      <c r="T9" s="30"/>
      <c r="U9" s="30"/>
      <c r="V9" s="28"/>
    </row>
    <row r="10" spans="1:22" ht="31.5" customHeight="1">
      <c r="B10" s="141"/>
      <c r="C10" s="275"/>
      <c r="D10" s="276"/>
      <c r="E10" s="277"/>
      <c r="F10" s="277"/>
      <c r="G10" s="277"/>
      <c r="H10" s="277"/>
      <c r="I10" s="277"/>
      <c r="J10" s="277"/>
      <c r="K10" s="277"/>
      <c r="L10" s="277"/>
      <c r="M10" s="277"/>
      <c r="N10" s="277"/>
      <c r="O10" s="278"/>
      <c r="Q10" s="28"/>
      <c r="R10" s="28"/>
      <c r="S10" s="31"/>
      <c r="T10" s="31"/>
      <c r="U10" s="31"/>
      <c r="V10" s="31"/>
    </row>
    <row r="11" spans="1:22" ht="42" customHeight="1">
      <c r="C11" s="135" t="s">
        <v>24</v>
      </c>
      <c r="D11" s="267"/>
      <c r="E11" s="268"/>
      <c r="F11" s="268"/>
      <c r="G11" s="270" t="s">
        <v>11</v>
      </c>
      <c r="H11" s="271"/>
      <c r="I11" s="135" t="s">
        <v>19</v>
      </c>
      <c r="J11" s="286"/>
      <c r="K11" s="287"/>
      <c r="L11" s="287"/>
      <c r="M11" s="287"/>
      <c r="N11" s="287"/>
      <c r="O11" s="288"/>
      <c r="P11" s="31"/>
      <c r="Q11" s="31"/>
      <c r="R11" s="31"/>
    </row>
    <row r="12" spans="1:22" ht="7.5" customHeight="1">
      <c r="E12" s="54"/>
      <c r="F12" s="54"/>
      <c r="G12" s="54"/>
      <c r="H12" s="54"/>
      <c r="I12" s="54"/>
      <c r="J12" s="54"/>
      <c r="K12" s="54"/>
      <c r="L12" s="28"/>
      <c r="M12" s="28"/>
      <c r="N12" s="13"/>
      <c r="O12" s="13"/>
      <c r="P12" s="13"/>
      <c r="Q12" s="13"/>
      <c r="R12" s="13"/>
    </row>
    <row r="13" spans="1:22" s="30" customFormat="1" ht="24" customHeight="1">
      <c r="A13" s="33"/>
      <c r="B13" s="33"/>
      <c r="C13" s="33"/>
      <c r="D13" s="261" t="s">
        <v>36</v>
      </c>
      <c r="E13" s="55"/>
      <c r="F13" s="296" t="s">
        <v>414</v>
      </c>
      <c r="G13" s="297"/>
      <c r="H13" s="291" t="s">
        <v>4</v>
      </c>
      <c r="I13" s="292"/>
      <c r="J13" s="292"/>
      <c r="K13" s="293"/>
      <c r="L13" s="212"/>
      <c r="M13" s="34"/>
      <c r="N13" s="34"/>
      <c r="O13" s="34"/>
    </row>
    <row r="14" spans="1:22" s="30" customFormat="1" ht="24" customHeight="1">
      <c r="A14" s="33"/>
      <c r="B14" s="33"/>
      <c r="C14" s="33"/>
      <c r="D14" s="262"/>
      <c r="E14" s="25" t="s">
        <v>12</v>
      </c>
      <c r="F14" s="289"/>
      <c r="G14" s="290"/>
      <c r="H14" s="264"/>
      <c r="I14" s="265"/>
      <c r="J14" s="265"/>
      <c r="K14" s="12" t="s">
        <v>9</v>
      </c>
      <c r="L14" s="13"/>
      <c r="M14" s="34"/>
      <c r="N14" s="34"/>
      <c r="O14" s="34"/>
    </row>
    <row r="15" spans="1:22" s="30" customFormat="1" ht="24" customHeight="1">
      <c r="A15" s="33"/>
      <c r="B15" s="33"/>
      <c r="C15" s="33"/>
      <c r="D15" s="262"/>
      <c r="E15" s="25" t="s">
        <v>415</v>
      </c>
      <c r="F15" s="289"/>
      <c r="G15" s="290"/>
      <c r="H15" s="264"/>
      <c r="I15" s="265"/>
      <c r="J15" s="265"/>
      <c r="K15" s="12" t="s">
        <v>9</v>
      </c>
      <c r="L15" s="13"/>
      <c r="M15" s="34"/>
      <c r="N15" s="34"/>
      <c r="O15" s="34"/>
    </row>
    <row r="16" spans="1:22" s="30" customFormat="1" ht="24" customHeight="1">
      <c r="A16" s="33"/>
      <c r="B16" s="33"/>
      <c r="C16" s="33"/>
      <c r="D16" s="262"/>
      <c r="E16" s="25" t="s">
        <v>416</v>
      </c>
      <c r="F16" s="213"/>
      <c r="G16" s="214" t="s">
        <v>417</v>
      </c>
      <c r="H16" s="264"/>
      <c r="I16" s="265"/>
      <c r="J16" s="265"/>
      <c r="K16" s="12" t="s">
        <v>9</v>
      </c>
      <c r="L16" s="13"/>
      <c r="M16" s="34"/>
      <c r="N16" s="34"/>
      <c r="O16" s="34"/>
    </row>
    <row r="17" spans="1:22" s="30" customFormat="1" ht="24" customHeight="1">
      <c r="A17" s="33"/>
      <c r="B17" s="33"/>
      <c r="C17" s="33"/>
      <c r="D17" s="263"/>
      <c r="E17" s="215" t="s">
        <v>21</v>
      </c>
      <c r="F17" s="294"/>
      <c r="G17" s="295"/>
      <c r="H17" s="264">
        <f>SUM(H14:J16)</f>
        <v>0</v>
      </c>
      <c r="I17" s="265"/>
      <c r="J17" s="265"/>
      <c r="K17" s="12" t="s">
        <v>9</v>
      </c>
      <c r="L17" s="13"/>
      <c r="M17" s="34"/>
      <c r="N17" s="34"/>
      <c r="O17" s="34"/>
    </row>
    <row r="18" spans="1:22" s="30" customFormat="1" ht="3.75" customHeight="1">
      <c r="A18" s="33"/>
      <c r="B18" s="33"/>
      <c r="C18" s="33"/>
      <c r="D18" s="67"/>
      <c r="E18" s="67"/>
      <c r="F18" s="67"/>
      <c r="G18" s="67"/>
      <c r="H18" s="67"/>
      <c r="I18" s="13"/>
      <c r="J18" s="13"/>
      <c r="K18" s="13"/>
      <c r="L18" s="34"/>
      <c r="M18" s="34"/>
      <c r="N18" s="34"/>
      <c r="O18" s="34"/>
      <c r="P18" s="34"/>
    </row>
    <row r="19" spans="1:22" s="20" customFormat="1" ht="11.25" customHeight="1">
      <c r="D19" s="68"/>
      <c r="H19" s="69"/>
      <c r="I19" s="70"/>
      <c r="J19" s="70"/>
      <c r="K19" s="70"/>
      <c r="L19" s="70"/>
      <c r="M19" s="70"/>
      <c r="N19" s="70"/>
      <c r="O19" s="70"/>
      <c r="P19" s="70"/>
    </row>
    <row r="20" spans="1:22" s="35" customFormat="1" ht="24" customHeight="1" thickBot="1">
      <c r="A20" s="20"/>
      <c r="B20" s="20"/>
      <c r="C20" s="71" t="s">
        <v>190</v>
      </c>
      <c r="D20" s="20" t="s">
        <v>7</v>
      </c>
      <c r="E20" s="20" t="s">
        <v>8</v>
      </c>
      <c r="F20" s="20" t="s">
        <v>7</v>
      </c>
      <c r="G20" s="20"/>
      <c r="H20" s="71" t="s">
        <v>34</v>
      </c>
      <c r="I20" s="20" t="s">
        <v>7</v>
      </c>
      <c r="J20" s="20"/>
      <c r="K20" s="71" t="s">
        <v>34</v>
      </c>
      <c r="L20" s="20" t="s">
        <v>7</v>
      </c>
      <c r="M20" s="20"/>
      <c r="N20" s="71" t="s">
        <v>34</v>
      </c>
      <c r="O20" s="20" t="s">
        <v>7</v>
      </c>
      <c r="P20" s="20"/>
      <c r="Q20" s="20"/>
      <c r="R20" s="20"/>
      <c r="T20" s="20"/>
    </row>
    <row r="21" spans="1:22" s="38" customFormat="1" ht="39.75" customHeight="1" thickBot="1">
      <c r="A21" s="36"/>
      <c r="B21" s="86" t="s">
        <v>32</v>
      </c>
      <c r="C21" s="85" t="s">
        <v>191</v>
      </c>
      <c r="D21" s="89" t="s">
        <v>35</v>
      </c>
      <c r="E21" s="37" t="s">
        <v>0</v>
      </c>
      <c r="F21" s="37" t="s">
        <v>367</v>
      </c>
      <c r="G21" s="72" t="s">
        <v>1</v>
      </c>
      <c r="H21" s="16" t="s">
        <v>2</v>
      </c>
      <c r="I21" s="17" t="s">
        <v>18</v>
      </c>
      <c r="J21" s="170" t="s">
        <v>31</v>
      </c>
      <c r="K21" s="16" t="s">
        <v>3</v>
      </c>
      <c r="L21" s="17" t="s">
        <v>18</v>
      </c>
      <c r="M21" s="170" t="s">
        <v>31</v>
      </c>
      <c r="N21" s="16" t="s">
        <v>20</v>
      </c>
      <c r="O21" s="171" t="s">
        <v>18</v>
      </c>
      <c r="P21" s="187" t="s">
        <v>31</v>
      </c>
      <c r="Q21" s="188"/>
      <c r="S21" s="64"/>
      <c r="U21" s="38" t="s">
        <v>29</v>
      </c>
      <c r="V21" s="64" t="s">
        <v>30</v>
      </c>
    </row>
    <row r="22" spans="1:22" s="38" customFormat="1" ht="39.75" customHeight="1">
      <c r="A22" s="157" t="s">
        <v>6</v>
      </c>
      <c r="B22" s="158" t="s">
        <v>198</v>
      </c>
      <c r="C22" s="159">
        <v>380000</v>
      </c>
      <c r="D22" s="160">
        <v>1234</v>
      </c>
      <c r="E22" s="161" t="s">
        <v>5</v>
      </c>
      <c r="F22" s="161" t="s">
        <v>301</v>
      </c>
      <c r="G22" s="162">
        <v>3</v>
      </c>
      <c r="H22" s="163" t="s">
        <v>464</v>
      </c>
      <c r="I22" s="164" t="s">
        <v>474</v>
      </c>
      <c r="J22" s="199" t="str">
        <f>VLOOKUP(H22,$U$21:$V$36,2,FALSE)</f>
        <v>00716</v>
      </c>
      <c r="K22" s="163" t="s">
        <v>466</v>
      </c>
      <c r="L22" s="164" t="s">
        <v>302</v>
      </c>
      <c r="M22" s="199" t="e">
        <f>VLOOKUP(K22,$U$21:$V$36,2,FALSE)</f>
        <v>#N/A</v>
      </c>
      <c r="N22" s="163" t="s">
        <v>467</v>
      </c>
      <c r="O22" s="172" t="s">
        <v>477</v>
      </c>
      <c r="P22" s="200" t="str">
        <f>VLOOKUP(N22,$U$21:$V$36,2,FALSE)</f>
        <v>07416</v>
      </c>
      <c r="Q22" s="189"/>
      <c r="R22" s="190"/>
      <c r="S22" s="191"/>
      <c r="T22" s="192"/>
      <c r="U22" s="10" t="s">
        <v>487</v>
      </c>
      <c r="V22" s="142" t="s">
        <v>497</v>
      </c>
    </row>
    <row r="23" spans="1:22" ht="39.75" customHeight="1">
      <c r="A23" s="39">
        <v>1</v>
      </c>
      <c r="B23" s="57"/>
      <c r="C23" s="54"/>
      <c r="D23" s="40"/>
      <c r="E23" s="49"/>
      <c r="F23" s="49"/>
      <c r="G23" s="51"/>
      <c r="H23" s="218"/>
      <c r="I23" s="143"/>
      <c r="J23" s="201" t="e">
        <f>VLOOKUP(H23,$U$21:$V$37,2,FALSE)</f>
        <v>#N/A</v>
      </c>
      <c r="K23" s="218"/>
      <c r="L23" s="143"/>
      <c r="M23" s="201" t="e">
        <f>VLOOKUP(K23,$U$21:$V$37,2,FALSE)</f>
        <v>#N/A</v>
      </c>
      <c r="N23" s="218"/>
      <c r="O23" s="173"/>
      <c r="P23" s="201" t="e">
        <f>VLOOKUP(N23,$U$21:$V$37,2,FALSE)</f>
        <v>#N/A</v>
      </c>
      <c r="Q23" s="193"/>
      <c r="R23" s="194"/>
      <c r="S23" s="28"/>
      <c r="T23" s="194"/>
      <c r="U23" s="10" t="s">
        <v>488</v>
      </c>
      <c r="V23" s="142" t="s">
        <v>498</v>
      </c>
    </row>
    <row r="24" spans="1:22" ht="39.75" customHeight="1">
      <c r="A24" s="41">
        <v>2</v>
      </c>
      <c r="B24" s="32"/>
      <c r="C24" s="18"/>
      <c r="D24" s="42"/>
      <c r="E24" s="49"/>
      <c r="F24" s="49"/>
      <c r="G24" s="51"/>
      <c r="H24" s="94"/>
      <c r="I24" s="143"/>
      <c r="J24" s="201" t="e">
        <f>VLOOKUP(H24,$U$21:$V$37,2,FALSE)</f>
        <v>#N/A</v>
      </c>
      <c r="K24" s="94"/>
      <c r="L24" s="143"/>
      <c r="M24" s="201" t="e">
        <f>VLOOKUP(K24,$U$21:$V$37,2,FALSE)</f>
        <v>#N/A</v>
      </c>
      <c r="N24" s="94"/>
      <c r="O24" s="173"/>
      <c r="P24" s="201" t="e">
        <f>VLOOKUP(N24,$U$21:$V$37,2,FALSE)</f>
        <v>#N/A</v>
      </c>
      <c r="Q24" s="193"/>
      <c r="R24" s="194"/>
      <c r="S24" s="28"/>
      <c r="T24" s="194"/>
      <c r="U24" s="10" t="s">
        <v>508</v>
      </c>
      <c r="V24" s="177" t="s">
        <v>509</v>
      </c>
    </row>
    <row r="25" spans="1:22" ht="39.75" customHeight="1">
      <c r="A25" s="41">
        <v>3</v>
      </c>
      <c r="B25" s="32"/>
      <c r="C25" s="18"/>
      <c r="D25" s="42"/>
      <c r="E25" s="49"/>
      <c r="F25" s="49"/>
      <c r="G25" s="51"/>
      <c r="H25" s="94"/>
      <c r="I25" s="143"/>
      <c r="J25" s="201" t="e">
        <f>VLOOKUP(H25,$U$21:$V$37,2,FALSE)</f>
        <v>#N/A</v>
      </c>
      <c r="K25" s="94"/>
      <c r="L25" s="143"/>
      <c r="M25" s="201" t="e">
        <f>VLOOKUP(K25,$U$21:$V$37,2,FALSE)</f>
        <v>#N/A</v>
      </c>
      <c r="N25" s="94"/>
      <c r="O25" s="173"/>
      <c r="P25" s="201" t="e">
        <f>VLOOKUP(N25,$U$21:$V$37,2,FALSE)</f>
        <v>#N/A</v>
      </c>
      <c r="Q25" s="193"/>
      <c r="R25" s="194"/>
      <c r="S25" s="28"/>
      <c r="T25" s="194"/>
      <c r="U25" s="10" t="s">
        <v>491</v>
      </c>
      <c r="V25" s="142" t="s">
        <v>510</v>
      </c>
    </row>
    <row r="26" spans="1:22" ht="39.75" customHeight="1">
      <c r="A26" s="41">
        <v>4</v>
      </c>
      <c r="B26" s="32"/>
      <c r="C26" s="18"/>
      <c r="D26" s="42"/>
      <c r="E26" s="49"/>
      <c r="F26" s="49"/>
      <c r="G26" s="51"/>
      <c r="H26" s="94"/>
      <c r="I26" s="143"/>
      <c r="J26" s="201" t="e">
        <f>VLOOKUP(H26,$U$21:$V$37,2,FALSE)</f>
        <v>#N/A</v>
      </c>
      <c r="K26" s="94"/>
      <c r="L26" s="143"/>
      <c r="M26" s="201" t="e">
        <f>VLOOKUP(K26,$U$21:$V$37,2,FALSE)</f>
        <v>#N/A</v>
      </c>
      <c r="N26" s="94"/>
      <c r="O26" s="173"/>
      <c r="P26" s="201" t="e">
        <f>VLOOKUP(N26,$U$21:$V$37,2,FALSE)</f>
        <v>#N/A</v>
      </c>
      <c r="Q26" s="193"/>
      <c r="R26" s="194"/>
      <c r="S26" s="28"/>
      <c r="T26" s="194"/>
      <c r="U26" s="10" t="s">
        <v>492</v>
      </c>
      <c r="V26" s="142" t="s">
        <v>503</v>
      </c>
    </row>
    <row r="27" spans="1:22" ht="39.75" customHeight="1">
      <c r="A27" s="41">
        <v>5</v>
      </c>
      <c r="B27" s="32"/>
      <c r="C27" s="18"/>
      <c r="D27" s="42"/>
      <c r="E27" s="49"/>
      <c r="F27" s="49"/>
      <c r="G27" s="51"/>
      <c r="H27" s="94"/>
      <c r="I27" s="143"/>
      <c r="J27" s="201" t="e">
        <f>VLOOKUP(H27,$U$21:$V$37,2,FALSE)</f>
        <v>#N/A</v>
      </c>
      <c r="K27" s="94"/>
      <c r="L27" s="143"/>
      <c r="M27" s="201" t="e">
        <f>VLOOKUP(K27,$U$21:$V$37,2,FALSE)</f>
        <v>#N/A</v>
      </c>
      <c r="N27" s="94"/>
      <c r="O27" s="173"/>
      <c r="P27" s="201" t="e">
        <f>VLOOKUP(N27,$U$21:$V$37,2,FALSE)</f>
        <v>#N/A</v>
      </c>
      <c r="Q27" s="193"/>
      <c r="R27" s="194"/>
      <c r="S27" s="28"/>
      <c r="T27" s="194"/>
      <c r="U27" s="10" t="s">
        <v>494</v>
      </c>
      <c r="V27" s="177" t="s">
        <v>505</v>
      </c>
    </row>
    <row r="28" spans="1:22" ht="39.75" customHeight="1">
      <c r="A28" s="41">
        <v>6</v>
      </c>
      <c r="B28" s="32"/>
      <c r="C28" s="18"/>
      <c r="D28" s="42"/>
      <c r="E28" s="49"/>
      <c r="F28" s="49"/>
      <c r="G28" s="51"/>
      <c r="H28" s="94"/>
      <c r="I28" s="143"/>
      <c r="J28" s="201" t="e">
        <f>VLOOKUP(H28,$U$21:$V$37,2,FALSE)</f>
        <v>#N/A</v>
      </c>
      <c r="K28" s="94"/>
      <c r="L28" s="143"/>
      <c r="M28" s="201" t="e">
        <f>VLOOKUP(K28,$U$21:$V$37,2,FALSE)</f>
        <v>#N/A</v>
      </c>
      <c r="N28" s="94"/>
      <c r="O28" s="173"/>
      <c r="P28" s="201" t="e">
        <f>VLOOKUP(N28,$U$21:$V$37,2,FALSE)</f>
        <v>#N/A</v>
      </c>
      <c r="Q28" s="193"/>
      <c r="R28" s="194"/>
      <c r="S28" s="28"/>
      <c r="T28" s="194"/>
      <c r="U28" s="10" t="s">
        <v>495</v>
      </c>
      <c r="V28" s="177" t="s">
        <v>511</v>
      </c>
    </row>
    <row r="29" spans="1:22" ht="39.75" customHeight="1">
      <c r="A29" s="41">
        <v>7</v>
      </c>
      <c r="B29" s="32"/>
      <c r="C29" s="18"/>
      <c r="D29" s="42"/>
      <c r="E29" s="49"/>
      <c r="F29" s="49"/>
      <c r="G29" s="51"/>
      <c r="H29" s="94"/>
      <c r="I29" s="143"/>
      <c r="J29" s="201" t="e">
        <f>VLOOKUP(H29,$U$21:$V$37,2,FALSE)</f>
        <v>#N/A</v>
      </c>
      <c r="K29" s="94"/>
      <c r="L29" s="143"/>
      <c r="M29" s="201" t="e">
        <f>VLOOKUP(K29,$U$21:$V$37,2,FALSE)</f>
        <v>#N/A</v>
      </c>
      <c r="N29" s="94"/>
      <c r="O29" s="173"/>
      <c r="P29" s="201" t="e">
        <f>VLOOKUP(N29,$U$21:$V$37,2,FALSE)</f>
        <v>#N/A</v>
      </c>
      <c r="Q29" s="193"/>
      <c r="R29" s="194"/>
      <c r="S29" s="28"/>
      <c r="T29" s="194"/>
      <c r="U29" s="10" t="s">
        <v>496</v>
      </c>
      <c r="V29" s="177" t="s">
        <v>512</v>
      </c>
    </row>
    <row r="30" spans="1:22" ht="39.75" customHeight="1">
      <c r="A30" s="41">
        <v>8</v>
      </c>
      <c r="B30" s="32"/>
      <c r="C30" s="18"/>
      <c r="D30" s="42"/>
      <c r="E30" s="49"/>
      <c r="F30" s="49"/>
      <c r="G30" s="51"/>
      <c r="H30" s="94"/>
      <c r="I30" s="143"/>
      <c r="J30" s="201" t="e">
        <f>VLOOKUP(H30,$U$21:$V$37,2,FALSE)</f>
        <v>#N/A</v>
      </c>
      <c r="K30" s="94"/>
      <c r="L30" s="143"/>
      <c r="M30" s="201" t="e">
        <f>VLOOKUP(K30,$U$21:$V$37,2,FALSE)</f>
        <v>#N/A</v>
      </c>
      <c r="N30" s="94"/>
      <c r="O30" s="173"/>
      <c r="P30" s="201" t="e">
        <f>VLOOKUP(N30,$U$21:$V$37,2,FALSE)</f>
        <v>#N/A</v>
      </c>
      <c r="Q30" s="193"/>
      <c r="R30" s="194"/>
      <c r="S30" s="28"/>
      <c r="T30" s="194"/>
      <c r="U30" s="10" t="s">
        <v>463</v>
      </c>
      <c r="V30" s="142" t="s">
        <v>469</v>
      </c>
    </row>
    <row r="31" spans="1:22" ht="39.75" customHeight="1">
      <c r="A31" s="41">
        <v>9</v>
      </c>
      <c r="B31" s="32"/>
      <c r="C31" s="18"/>
      <c r="D31" s="42"/>
      <c r="E31" s="49"/>
      <c r="F31" s="49"/>
      <c r="G31" s="51"/>
      <c r="H31" s="94"/>
      <c r="I31" s="143"/>
      <c r="J31" s="201" t="e">
        <f>VLOOKUP(H31,$U$21:$V$37,2,FALSE)</f>
        <v>#N/A</v>
      </c>
      <c r="K31" s="94"/>
      <c r="L31" s="143"/>
      <c r="M31" s="201" t="e">
        <f>VLOOKUP(K31,$U$21:$V$37,2,FALSE)</f>
        <v>#N/A</v>
      </c>
      <c r="N31" s="94"/>
      <c r="O31" s="173"/>
      <c r="P31" s="201" t="e">
        <f>VLOOKUP(N31,$U$21:$V$37,2,FALSE)</f>
        <v>#N/A</v>
      </c>
      <c r="Q31" s="193"/>
      <c r="R31" s="194"/>
      <c r="S31" s="28"/>
      <c r="T31" s="194"/>
      <c r="U31" s="10" t="s">
        <v>565</v>
      </c>
      <c r="V31" s="142" t="s">
        <v>566</v>
      </c>
    </row>
    <row r="32" spans="1:22" ht="39.75" customHeight="1">
      <c r="A32" s="41">
        <v>10</v>
      </c>
      <c r="B32" s="32"/>
      <c r="C32" s="18"/>
      <c r="D32" s="42"/>
      <c r="E32" s="49"/>
      <c r="F32" s="49"/>
      <c r="G32" s="51"/>
      <c r="H32" s="94"/>
      <c r="I32" s="143"/>
      <c r="J32" s="201" t="e">
        <f>VLOOKUP(H32,$U$21:$V$37,2,FALSE)</f>
        <v>#N/A</v>
      </c>
      <c r="K32" s="94"/>
      <c r="L32" s="143"/>
      <c r="M32" s="201" t="e">
        <f>VLOOKUP(K32,$U$21:$V$37,2,FALSE)</f>
        <v>#N/A</v>
      </c>
      <c r="N32" s="94"/>
      <c r="O32" s="173"/>
      <c r="P32" s="201" t="e">
        <f>VLOOKUP(N32,$U$21:$V$37,2,FALSE)</f>
        <v>#N/A</v>
      </c>
      <c r="Q32" s="193"/>
      <c r="R32" s="194"/>
      <c r="S32" s="28"/>
      <c r="T32" s="194"/>
      <c r="U32" s="10" t="s">
        <v>507</v>
      </c>
      <c r="V32" s="142" t="s">
        <v>470</v>
      </c>
    </row>
    <row r="33" spans="1:22" ht="39.75" customHeight="1">
      <c r="A33" s="41">
        <v>11</v>
      </c>
      <c r="B33" s="32"/>
      <c r="C33" s="18"/>
      <c r="D33" s="42"/>
      <c r="E33" s="49"/>
      <c r="F33" s="49"/>
      <c r="G33" s="51"/>
      <c r="H33" s="94"/>
      <c r="I33" s="143"/>
      <c r="J33" s="201" t="e">
        <f>VLOOKUP(H33,$U$21:$V$37,2,FALSE)</f>
        <v>#N/A</v>
      </c>
      <c r="K33" s="94"/>
      <c r="L33" s="143"/>
      <c r="M33" s="201" t="e">
        <f>VLOOKUP(K33,$U$21:$V$37,2,FALSE)</f>
        <v>#N/A</v>
      </c>
      <c r="N33" s="94"/>
      <c r="O33" s="173"/>
      <c r="P33" s="201" t="e">
        <f>VLOOKUP(N33,$U$21:$V$37,2,FALSE)</f>
        <v>#N/A</v>
      </c>
      <c r="Q33" s="193"/>
      <c r="R33" s="194"/>
      <c r="S33" s="28"/>
      <c r="T33" s="194"/>
      <c r="U33" s="10" t="s">
        <v>567</v>
      </c>
      <c r="V33" s="177" t="s">
        <v>568</v>
      </c>
    </row>
    <row r="34" spans="1:22" ht="39.75" customHeight="1">
      <c r="A34" s="41">
        <v>12</v>
      </c>
      <c r="B34" s="32"/>
      <c r="C34" s="18"/>
      <c r="D34" s="42"/>
      <c r="E34" s="49"/>
      <c r="F34" s="49"/>
      <c r="G34" s="51"/>
      <c r="H34" s="94"/>
      <c r="I34" s="143"/>
      <c r="J34" s="201" t="e">
        <f>VLOOKUP(H34,$U$21:$V$37,2,FALSE)</f>
        <v>#N/A</v>
      </c>
      <c r="K34" s="94"/>
      <c r="L34" s="143"/>
      <c r="M34" s="201" t="e">
        <f>VLOOKUP(K34,$U$21:$V$37,2,FALSE)</f>
        <v>#N/A</v>
      </c>
      <c r="N34" s="94"/>
      <c r="O34" s="173"/>
      <c r="P34" s="201" t="e">
        <f>VLOOKUP(N34,$U$21:$V$37,2,FALSE)</f>
        <v>#N/A</v>
      </c>
      <c r="Q34" s="193"/>
      <c r="R34" s="194"/>
      <c r="S34" s="28"/>
      <c r="T34" s="194"/>
      <c r="U34" s="10" t="s">
        <v>467</v>
      </c>
      <c r="V34" s="177" t="s">
        <v>472</v>
      </c>
    </row>
    <row r="35" spans="1:22" ht="39.75" customHeight="1">
      <c r="A35" s="41">
        <v>13</v>
      </c>
      <c r="B35" s="32"/>
      <c r="C35" s="18"/>
      <c r="D35" s="42"/>
      <c r="E35" s="49"/>
      <c r="F35" s="49"/>
      <c r="G35" s="51"/>
      <c r="H35" s="94"/>
      <c r="I35" s="143"/>
      <c r="J35" s="201" t="e">
        <f>VLOOKUP(H35,$U$21:$V$37,2,FALSE)</f>
        <v>#N/A</v>
      </c>
      <c r="K35" s="94"/>
      <c r="L35" s="143"/>
      <c r="M35" s="201" t="e">
        <f>VLOOKUP(K35,$U$21:$V$37,2,FALSE)</f>
        <v>#N/A</v>
      </c>
      <c r="N35" s="94"/>
      <c r="O35" s="173"/>
      <c r="P35" s="201" t="e">
        <f>VLOOKUP(N35,$U$21:$V$37,2,FALSE)</f>
        <v>#N/A</v>
      </c>
      <c r="Q35" s="193"/>
      <c r="R35" s="194"/>
      <c r="S35" s="28"/>
      <c r="T35" s="194"/>
      <c r="U35" s="10" t="s">
        <v>560</v>
      </c>
      <c r="V35" s="142" t="s">
        <v>569</v>
      </c>
    </row>
    <row r="36" spans="1:22" ht="39.75" customHeight="1">
      <c r="A36" s="41">
        <v>14</v>
      </c>
      <c r="B36" s="32"/>
      <c r="C36" s="18"/>
      <c r="D36" s="42"/>
      <c r="E36" s="49"/>
      <c r="F36" s="49"/>
      <c r="G36" s="51"/>
      <c r="H36" s="94"/>
      <c r="I36" s="143"/>
      <c r="J36" s="201" t="e">
        <f>VLOOKUP(H36,$U$21:$V$37,2,FALSE)</f>
        <v>#N/A</v>
      </c>
      <c r="K36" s="94"/>
      <c r="L36" s="143"/>
      <c r="M36" s="201" t="e">
        <f>VLOOKUP(K36,$U$21:$V$37,2,FALSE)</f>
        <v>#N/A</v>
      </c>
      <c r="N36" s="94"/>
      <c r="O36" s="173"/>
      <c r="P36" s="201" t="e">
        <f>VLOOKUP(N36,$U$21:$V$37,2,FALSE)</f>
        <v>#N/A</v>
      </c>
      <c r="Q36" s="193"/>
      <c r="R36" s="194"/>
      <c r="S36" s="28"/>
      <c r="T36" s="194"/>
      <c r="U36" s="10" t="s">
        <v>468</v>
      </c>
      <c r="V36" s="177" t="s">
        <v>473</v>
      </c>
    </row>
    <row r="37" spans="1:22" ht="39.75" customHeight="1">
      <c r="A37" s="41">
        <v>15</v>
      </c>
      <c r="B37" s="32"/>
      <c r="C37" s="18"/>
      <c r="D37" s="42"/>
      <c r="E37" s="49"/>
      <c r="F37" s="49"/>
      <c r="G37" s="51"/>
      <c r="H37" s="94"/>
      <c r="I37" s="143"/>
      <c r="J37" s="201" t="e">
        <f>VLOOKUP(H37,$U$21:$V$37,2,FALSE)</f>
        <v>#N/A</v>
      </c>
      <c r="K37" s="94"/>
      <c r="L37" s="143"/>
      <c r="M37" s="201" t="e">
        <f>VLOOKUP(K37,$U$21:$V$37,2,FALSE)</f>
        <v>#N/A</v>
      </c>
      <c r="N37" s="94"/>
      <c r="O37" s="173"/>
      <c r="P37" s="201" t="e">
        <f>VLOOKUP(N37,$U$21:$V$37,2,FALSE)</f>
        <v>#N/A</v>
      </c>
      <c r="Q37" s="193"/>
      <c r="R37" s="194"/>
      <c r="S37" s="28"/>
      <c r="T37" s="194"/>
      <c r="U37" s="10" t="s">
        <v>570</v>
      </c>
      <c r="V37" s="177" t="s">
        <v>564</v>
      </c>
    </row>
    <row r="38" spans="1:22" ht="39.75" customHeight="1">
      <c r="A38" s="41">
        <v>16</v>
      </c>
      <c r="B38" s="32"/>
      <c r="C38" s="18"/>
      <c r="D38" s="42"/>
      <c r="E38" s="49"/>
      <c r="F38" s="49"/>
      <c r="G38" s="51"/>
      <c r="H38" s="94"/>
      <c r="I38" s="143"/>
      <c r="J38" s="201" t="e">
        <f>VLOOKUP(H38,$U$21:$V$37,2,FALSE)</f>
        <v>#N/A</v>
      </c>
      <c r="K38" s="94"/>
      <c r="L38" s="143"/>
      <c r="M38" s="201" t="e">
        <f>VLOOKUP(K38,$U$21:$V$37,2,FALSE)</f>
        <v>#N/A</v>
      </c>
      <c r="N38" s="94"/>
      <c r="O38" s="173"/>
      <c r="P38" s="201" t="e">
        <f>VLOOKUP(N38,$U$21:$V$37,2,FALSE)</f>
        <v>#N/A</v>
      </c>
      <c r="Q38" s="193"/>
      <c r="R38" s="194"/>
      <c r="S38" s="28"/>
      <c r="T38" s="194"/>
    </row>
    <row r="39" spans="1:22" ht="39.75" customHeight="1">
      <c r="A39" s="41">
        <v>17</v>
      </c>
      <c r="B39" s="32"/>
      <c r="C39" s="18"/>
      <c r="D39" s="42"/>
      <c r="E39" s="49"/>
      <c r="F39" s="49"/>
      <c r="G39" s="51"/>
      <c r="H39" s="94"/>
      <c r="I39" s="143"/>
      <c r="J39" s="201" t="e">
        <f>VLOOKUP(H39,$U$21:$V$37,2,FALSE)</f>
        <v>#N/A</v>
      </c>
      <c r="K39" s="94"/>
      <c r="L39" s="143"/>
      <c r="M39" s="201" t="e">
        <f>VLOOKUP(K39,$U$21:$V$37,2,FALSE)</f>
        <v>#N/A</v>
      </c>
      <c r="N39" s="94"/>
      <c r="O39" s="173"/>
      <c r="P39" s="201" t="e">
        <f>VLOOKUP(N39,$U$21:$V$37,2,FALSE)</f>
        <v>#N/A</v>
      </c>
      <c r="Q39" s="193"/>
      <c r="R39" s="194"/>
      <c r="S39" s="28"/>
      <c r="T39" s="194"/>
    </row>
    <row r="40" spans="1:22" ht="39.75" customHeight="1">
      <c r="A40" s="41">
        <v>18</v>
      </c>
      <c r="B40" s="32"/>
      <c r="C40" s="18"/>
      <c r="D40" s="42"/>
      <c r="E40" s="49"/>
      <c r="F40" s="49"/>
      <c r="G40" s="51"/>
      <c r="H40" s="94"/>
      <c r="I40" s="143"/>
      <c r="J40" s="201" t="e">
        <f>VLOOKUP(H40,$U$21:$V$37,2,FALSE)</f>
        <v>#N/A</v>
      </c>
      <c r="K40" s="94"/>
      <c r="L40" s="143"/>
      <c r="M40" s="201" t="e">
        <f>VLOOKUP(K40,$U$21:$V$37,2,FALSE)</f>
        <v>#N/A</v>
      </c>
      <c r="N40" s="94"/>
      <c r="O40" s="173"/>
      <c r="P40" s="201" t="e">
        <f>VLOOKUP(N40,$U$21:$V$37,2,FALSE)</f>
        <v>#N/A</v>
      </c>
      <c r="Q40" s="193"/>
      <c r="R40" s="194"/>
      <c r="S40" s="28"/>
      <c r="T40" s="194"/>
    </row>
    <row r="41" spans="1:22" ht="39.75" customHeight="1">
      <c r="A41" s="41">
        <v>19</v>
      </c>
      <c r="B41" s="32"/>
      <c r="C41" s="18"/>
      <c r="D41" s="42"/>
      <c r="E41" s="49"/>
      <c r="F41" s="49"/>
      <c r="G41" s="51"/>
      <c r="H41" s="94"/>
      <c r="I41" s="143"/>
      <c r="J41" s="201" t="e">
        <f>VLOOKUP(H41,$U$21:$V$37,2,FALSE)</f>
        <v>#N/A</v>
      </c>
      <c r="K41" s="94"/>
      <c r="L41" s="143"/>
      <c r="M41" s="201" t="e">
        <f>VLOOKUP(K41,$U$21:$V$37,2,FALSE)</f>
        <v>#N/A</v>
      </c>
      <c r="N41" s="94"/>
      <c r="O41" s="173"/>
      <c r="P41" s="201" t="e">
        <f>VLOOKUP(N41,$U$21:$V$37,2,FALSE)</f>
        <v>#N/A</v>
      </c>
      <c r="Q41" s="193"/>
      <c r="R41" s="194"/>
      <c r="S41" s="28"/>
      <c r="T41" s="194"/>
    </row>
    <row r="42" spans="1:22" ht="39.75" customHeight="1">
      <c r="A42" s="41">
        <v>20</v>
      </c>
      <c r="B42" s="32"/>
      <c r="C42" s="18"/>
      <c r="D42" s="42"/>
      <c r="E42" s="49"/>
      <c r="F42" s="49"/>
      <c r="G42" s="51"/>
      <c r="H42" s="94"/>
      <c r="I42" s="143"/>
      <c r="J42" s="201" t="e">
        <f>VLOOKUP(H42,$U$21:$V$37,2,FALSE)</f>
        <v>#N/A</v>
      </c>
      <c r="K42" s="94"/>
      <c r="L42" s="143"/>
      <c r="M42" s="201" t="e">
        <f>VLOOKUP(K42,$U$21:$V$37,2,FALSE)</f>
        <v>#N/A</v>
      </c>
      <c r="N42" s="94"/>
      <c r="O42" s="173"/>
      <c r="P42" s="201" t="e">
        <f>VLOOKUP(N42,$U$21:$V$37,2,FALSE)</f>
        <v>#N/A</v>
      </c>
      <c r="Q42" s="193"/>
      <c r="R42" s="194"/>
      <c r="S42" s="28"/>
      <c r="T42" s="194"/>
    </row>
    <row r="43" spans="1:22" ht="39.75" customHeight="1">
      <c r="A43" s="41">
        <v>21</v>
      </c>
      <c r="B43" s="32"/>
      <c r="C43" s="18"/>
      <c r="D43" s="42"/>
      <c r="E43" s="49"/>
      <c r="F43" s="49"/>
      <c r="G43" s="51"/>
      <c r="H43" s="94"/>
      <c r="I43" s="143"/>
      <c r="J43" s="201" t="e">
        <f>VLOOKUP(H43,$U$21:$V$37,2,FALSE)</f>
        <v>#N/A</v>
      </c>
      <c r="K43" s="94"/>
      <c r="L43" s="143"/>
      <c r="M43" s="201" t="e">
        <f>VLOOKUP(K43,$U$21:$V$37,2,FALSE)</f>
        <v>#N/A</v>
      </c>
      <c r="N43" s="94"/>
      <c r="O43" s="173"/>
      <c r="P43" s="201" t="e">
        <f>VLOOKUP(N43,$U$21:$V$37,2,FALSE)</f>
        <v>#N/A</v>
      </c>
      <c r="Q43" s="193"/>
      <c r="R43" s="194"/>
      <c r="S43" s="28"/>
      <c r="T43" s="194"/>
    </row>
    <row r="44" spans="1:22" ht="39.75" customHeight="1">
      <c r="A44" s="41">
        <v>22</v>
      </c>
      <c r="B44" s="32"/>
      <c r="C44" s="18"/>
      <c r="D44" s="42"/>
      <c r="E44" s="49"/>
      <c r="F44" s="49"/>
      <c r="G44" s="51"/>
      <c r="H44" s="94"/>
      <c r="I44" s="143"/>
      <c r="J44" s="201" t="e">
        <f>VLOOKUP(H44,$U$21:$V$37,2,FALSE)</f>
        <v>#N/A</v>
      </c>
      <c r="K44" s="94"/>
      <c r="L44" s="143"/>
      <c r="M44" s="201" t="e">
        <f>VLOOKUP(K44,$U$21:$V$37,2,FALSE)</f>
        <v>#N/A</v>
      </c>
      <c r="N44" s="94"/>
      <c r="O44" s="173"/>
      <c r="P44" s="201" t="e">
        <f>VLOOKUP(N44,$U$21:$V$37,2,FALSE)</f>
        <v>#N/A</v>
      </c>
      <c r="Q44" s="193"/>
      <c r="R44" s="194"/>
      <c r="S44" s="28"/>
      <c r="T44" s="194"/>
    </row>
    <row r="45" spans="1:22" ht="39.75" customHeight="1">
      <c r="A45" s="41">
        <v>23</v>
      </c>
      <c r="B45" s="32"/>
      <c r="C45" s="18"/>
      <c r="D45" s="42"/>
      <c r="E45" s="49"/>
      <c r="F45" s="49"/>
      <c r="G45" s="51"/>
      <c r="H45" s="94"/>
      <c r="I45" s="143"/>
      <c r="J45" s="201" t="e">
        <f>VLOOKUP(H45,$U$21:$V$37,2,FALSE)</f>
        <v>#N/A</v>
      </c>
      <c r="K45" s="94"/>
      <c r="L45" s="143"/>
      <c r="M45" s="201" t="e">
        <f>VLOOKUP(K45,$U$21:$V$37,2,FALSE)</f>
        <v>#N/A</v>
      </c>
      <c r="N45" s="94"/>
      <c r="O45" s="173"/>
      <c r="P45" s="201" t="e">
        <f>VLOOKUP(N45,$U$21:$V$37,2,FALSE)</f>
        <v>#N/A</v>
      </c>
      <c r="Q45" s="193"/>
      <c r="R45" s="194"/>
      <c r="S45" s="28"/>
      <c r="T45" s="194"/>
    </row>
    <row r="46" spans="1:22" ht="39.75" customHeight="1">
      <c r="A46" s="41">
        <v>24</v>
      </c>
      <c r="B46" s="32"/>
      <c r="C46" s="18"/>
      <c r="D46" s="42"/>
      <c r="E46" s="49"/>
      <c r="F46" s="49"/>
      <c r="G46" s="51"/>
      <c r="H46" s="94"/>
      <c r="I46" s="143"/>
      <c r="J46" s="201" t="e">
        <f>VLOOKUP(H46,$U$21:$V$37,2,FALSE)</f>
        <v>#N/A</v>
      </c>
      <c r="K46" s="94"/>
      <c r="L46" s="143"/>
      <c r="M46" s="201" t="e">
        <f>VLOOKUP(K46,$U$21:$V$37,2,FALSE)</f>
        <v>#N/A</v>
      </c>
      <c r="N46" s="94"/>
      <c r="O46" s="173"/>
      <c r="P46" s="201" t="e">
        <f>VLOOKUP(N46,$U$21:$V$37,2,FALSE)</f>
        <v>#N/A</v>
      </c>
      <c r="Q46" s="193"/>
      <c r="R46" s="194"/>
      <c r="S46" s="28"/>
      <c r="T46" s="194"/>
    </row>
    <row r="47" spans="1:22" ht="39.75" customHeight="1">
      <c r="A47" s="41">
        <v>25</v>
      </c>
      <c r="B47" s="32"/>
      <c r="C47" s="18"/>
      <c r="D47" s="42"/>
      <c r="E47" s="49"/>
      <c r="F47" s="49"/>
      <c r="G47" s="51"/>
      <c r="H47" s="94"/>
      <c r="I47" s="143"/>
      <c r="J47" s="201" t="e">
        <f>VLOOKUP(H47,$U$21:$V$37,2,FALSE)</f>
        <v>#N/A</v>
      </c>
      <c r="K47" s="94"/>
      <c r="L47" s="143"/>
      <c r="M47" s="201" t="e">
        <f>VLOOKUP(K47,$U$21:$V$37,2,FALSE)</f>
        <v>#N/A</v>
      </c>
      <c r="N47" s="94"/>
      <c r="O47" s="173"/>
      <c r="P47" s="201" t="e">
        <f>VLOOKUP(N47,$U$21:$V$37,2,FALSE)</f>
        <v>#N/A</v>
      </c>
      <c r="Q47" s="193"/>
      <c r="R47" s="194"/>
      <c r="S47" s="28"/>
      <c r="T47" s="194"/>
    </row>
    <row r="48" spans="1:22" ht="39.75" customHeight="1">
      <c r="A48" s="41">
        <v>26</v>
      </c>
      <c r="B48" s="32"/>
      <c r="C48" s="18"/>
      <c r="D48" s="42"/>
      <c r="E48" s="49"/>
      <c r="F48" s="49"/>
      <c r="G48" s="51"/>
      <c r="H48" s="94"/>
      <c r="I48" s="143"/>
      <c r="J48" s="201" t="e">
        <f>VLOOKUP(H48,$U$21:$V$37,2,FALSE)</f>
        <v>#N/A</v>
      </c>
      <c r="K48" s="94"/>
      <c r="L48" s="143"/>
      <c r="M48" s="201" t="e">
        <f>VLOOKUP(K48,$U$21:$V$37,2,FALSE)</f>
        <v>#N/A</v>
      </c>
      <c r="N48" s="94"/>
      <c r="O48" s="173"/>
      <c r="P48" s="201" t="e">
        <f>VLOOKUP(N48,$U$21:$V$37,2,FALSE)</f>
        <v>#N/A</v>
      </c>
      <c r="Q48" s="193"/>
      <c r="R48" s="194"/>
      <c r="S48" s="28"/>
      <c r="T48" s="194"/>
    </row>
    <row r="49" spans="1:20" ht="39.75" customHeight="1">
      <c r="A49" s="41">
        <v>27</v>
      </c>
      <c r="B49" s="32"/>
      <c r="C49" s="18"/>
      <c r="D49" s="42"/>
      <c r="E49" s="49"/>
      <c r="F49" s="49"/>
      <c r="G49" s="51"/>
      <c r="H49" s="94"/>
      <c r="I49" s="143"/>
      <c r="J49" s="201" t="e">
        <f>VLOOKUP(H49,$U$21:$V$37,2,FALSE)</f>
        <v>#N/A</v>
      </c>
      <c r="K49" s="94"/>
      <c r="L49" s="143"/>
      <c r="M49" s="201" t="e">
        <f>VLOOKUP(K49,$U$21:$V$37,2,FALSE)</f>
        <v>#N/A</v>
      </c>
      <c r="N49" s="94"/>
      <c r="O49" s="173"/>
      <c r="P49" s="201" t="e">
        <f>VLOOKUP(N49,$U$21:$V$37,2,FALSE)</f>
        <v>#N/A</v>
      </c>
      <c r="Q49" s="193"/>
      <c r="R49" s="194"/>
      <c r="S49" s="28"/>
      <c r="T49" s="194"/>
    </row>
    <row r="50" spans="1:20" ht="39.75" customHeight="1">
      <c r="A50" s="41">
        <v>28</v>
      </c>
      <c r="B50" s="32"/>
      <c r="C50" s="18"/>
      <c r="D50" s="42"/>
      <c r="E50" s="49"/>
      <c r="F50" s="49"/>
      <c r="G50" s="51"/>
      <c r="H50" s="94"/>
      <c r="I50" s="143"/>
      <c r="J50" s="201" t="e">
        <f>VLOOKUP(H50,$U$21:$V$37,2,FALSE)</f>
        <v>#N/A</v>
      </c>
      <c r="K50" s="94"/>
      <c r="L50" s="143"/>
      <c r="M50" s="201" t="e">
        <f>VLOOKUP(K50,$U$21:$V$37,2,FALSE)</f>
        <v>#N/A</v>
      </c>
      <c r="N50" s="94"/>
      <c r="O50" s="173"/>
      <c r="P50" s="201" t="e">
        <f>VLOOKUP(N50,$U$21:$V$37,2,FALSE)</f>
        <v>#N/A</v>
      </c>
      <c r="Q50" s="193"/>
      <c r="R50" s="194"/>
      <c r="S50" s="28"/>
      <c r="T50" s="194"/>
    </row>
    <row r="51" spans="1:20" ht="39.75" customHeight="1">
      <c r="A51" s="41">
        <v>29</v>
      </c>
      <c r="B51" s="32"/>
      <c r="C51" s="18"/>
      <c r="D51" s="42"/>
      <c r="E51" s="49"/>
      <c r="F51" s="49"/>
      <c r="G51" s="51"/>
      <c r="H51" s="94"/>
      <c r="I51" s="143"/>
      <c r="J51" s="201" t="e">
        <f>VLOOKUP(H51,$U$21:$V$37,2,FALSE)</f>
        <v>#N/A</v>
      </c>
      <c r="K51" s="94"/>
      <c r="L51" s="143"/>
      <c r="M51" s="201" t="e">
        <f>VLOOKUP(K51,$U$21:$V$37,2,FALSE)</f>
        <v>#N/A</v>
      </c>
      <c r="N51" s="94"/>
      <c r="O51" s="173"/>
      <c r="P51" s="201" t="e">
        <f>VLOOKUP(N51,$U$21:$V$37,2,FALSE)</f>
        <v>#N/A</v>
      </c>
      <c r="Q51" s="193"/>
      <c r="R51" s="194"/>
      <c r="S51" s="28"/>
      <c r="T51" s="194"/>
    </row>
    <row r="52" spans="1:20" ht="39.75" customHeight="1" thickBot="1">
      <c r="A52" s="43">
        <v>30</v>
      </c>
      <c r="B52" s="87"/>
      <c r="C52" s="73"/>
      <c r="D52" s="44"/>
      <c r="E52" s="74"/>
      <c r="F52" s="144"/>
      <c r="G52" s="59"/>
      <c r="H52" s="219"/>
      <c r="I52" s="145"/>
      <c r="J52" s="202" t="e">
        <f>VLOOKUP(H52,$U$21:$V$37,2,FALSE)</f>
        <v>#N/A</v>
      </c>
      <c r="K52" s="219"/>
      <c r="L52" s="145"/>
      <c r="M52" s="202" t="e">
        <f>VLOOKUP(K52,$U$21:$V$37,2,FALSE)</f>
        <v>#N/A</v>
      </c>
      <c r="N52" s="219"/>
      <c r="O52" s="174"/>
      <c r="P52" s="202" t="e">
        <f>VLOOKUP(N52,$U$21:$V$37,2,FALSE)</f>
        <v>#N/A</v>
      </c>
      <c r="Q52" s="193"/>
      <c r="R52" s="194"/>
      <c r="S52" s="28"/>
      <c r="T52" s="194"/>
    </row>
    <row r="53" spans="1:20" ht="20.25" customHeight="1">
      <c r="D53" s="28"/>
      <c r="E53" s="64"/>
      <c r="F53" s="64"/>
      <c r="G53" s="136"/>
      <c r="H53" s="146"/>
      <c r="I53" s="146"/>
      <c r="J53" s="146"/>
      <c r="K53" s="146"/>
      <c r="L53" s="146"/>
      <c r="M53" s="146"/>
      <c r="N53" s="146"/>
      <c r="O53" s="146"/>
      <c r="P53" s="146"/>
      <c r="Q53" s="28"/>
      <c r="R53" s="147"/>
      <c r="S53" s="28"/>
      <c r="T53" s="147"/>
    </row>
    <row r="54" spans="1:20">
      <c r="O54" s="146"/>
      <c r="P54" s="146"/>
    </row>
    <row r="55" spans="1:20">
      <c r="O55" s="146"/>
      <c r="P55" s="146"/>
    </row>
    <row r="56" spans="1:20">
      <c r="O56" s="146"/>
      <c r="P56" s="146"/>
    </row>
    <row r="57" spans="1:20">
      <c r="O57" s="146"/>
      <c r="P57" s="146"/>
    </row>
    <row r="58" spans="1:20">
      <c r="O58" s="146"/>
      <c r="P58" s="146"/>
    </row>
    <row r="59" spans="1:20">
      <c r="O59" s="146"/>
      <c r="P59" s="146"/>
    </row>
    <row r="60" spans="1:20">
      <c r="O60" s="146"/>
      <c r="P60" s="146"/>
    </row>
    <row r="61" spans="1:20">
      <c r="O61" s="146"/>
      <c r="P61" s="146"/>
    </row>
    <row r="62" spans="1:20">
      <c r="O62" s="146"/>
      <c r="P62" s="146"/>
    </row>
    <row r="63" spans="1:20">
      <c r="O63" s="146"/>
      <c r="P63" s="146"/>
    </row>
    <row r="64" spans="1:20">
      <c r="O64" s="146"/>
      <c r="P64" s="146"/>
    </row>
    <row r="65" spans="15:16">
      <c r="O65" s="146"/>
      <c r="P65" s="146"/>
    </row>
    <row r="66" spans="15:16">
      <c r="O66" s="146"/>
      <c r="P66" s="146"/>
    </row>
    <row r="67" spans="15:16">
      <c r="O67" s="146"/>
      <c r="P67" s="146"/>
    </row>
    <row r="68" spans="15:16">
      <c r="O68" s="146"/>
      <c r="P68" s="146"/>
    </row>
    <row r="69" spans="15:16">
      <c r="O69" s="146"/>
      <c r="P69" s="146"/>
    </row>
    <row r="70" spans="15:16">
      <c r="O70" s="146"/>
      <c r="P70" s="146"/>
    </row>
    <row r="71" spans="15:16">
      <c r="O71" s="146"/>
      <c r="P71" s="146"/>
    </row>
    <row r="72" spans="15:16">
      <c r="O72" s="146"/>
      <c r="P72" s="146"/>
    </row>
    <row r="73" spans="15:16">
      <c r="O73" s="146"/>
      <c r="P73" s="146"/>
    </row>
    <row r="74" spans="15:16">
      <c r="O74" s="146"/>
      <c r="P74" s="146"/>
    </row>
    <row r="75" spans="15:16">
      <c r="O75" s="146"/>
      <c r="P75" s="146"/>
    </row>
    <row r="76" spans="15:16">
      <c r="O76" s="146"/>
      <c r="P76" s="146"/>
    </row>
    <row r="77" spans="15:16">
      <c r="O77" s="146"/>
      <c r="P77" s="146"/>
    </row>
    <row r="78" spans="15:16">
      <c r="O78" s="146"/>
      <c r="P78" s="146"/>
    </row>
    <row r="79" spans="15:16">
      <c r="O79" s="146"/>
      <c r="P79" s="146"/>
    </row>
    <row r="80" spans="15:16">
      <c r="O80" s="146"/>
      <c r="P80" s="146"/>
    </row>
    <row r="81" spans="15:16">
      <c r="O81" s="146"/>
      <c r="P81" s="146"/>
    </row>
    <row r="82" spans="15:16">
      <c r="O82" s="146"/>
      <c r="P82" s="146"/>
    </row>
    <row r="83" spans="15:16">
      <c r="O83" s="146"/>
      <c r="P83" s="146"/>
    </row>
    <row r="84" spans="15:16">
      <c r="O84" s="146"/>
      <c r="P84" s="146"/>
    </row>
    <row r="85" spans="15:16">
      <c r="O85" s="146"/>
      <c r="P85" s="146"/>
    </row>
    <row r="86" spans="15:16">
      <c r="O86" s="146"/>
      <c r="P86" s="146"/>
    </row>
    <row r="87" spans="15:16">
      <c r="O87" s="146"/>
      <c r="P87" s="146"/>
    </row>
    <row r="88" spans="15:16">
      <c r="O88" s="146"/>
      <c r="P88" s="146"/>
    </row>
    <row r="89" spans="15:16">
      <c r="O89" s="146"/>
      <c r="P89" s="146"/>
    </row>
    <row r="90" spans="15:16">
      <c r="O90" s="146"/>
      <c r="P90" s="146"/>
    </row>
    <row r="91" spans="15:16">
      <c r="O91" s="146"/>
      <c r="P91" s="146"/>
    </row>
    <row r="92" spans="15:16">
      <c r="O92" s="146"/>
      <c r="P92" s="146"/>
    </row>
    <row r="93" spans="15:16">
      <c r="O93" s="146"/>
      <c r="P93" s="146"/>
    </row>
    <row r="94" spans="15:16">
      <c r="O94" s="146"/>
      <c r="P94" s="146"/>
    </row>
    <row r="95" spans="15:16">
      <c r="O95" s="146"/>
      <c r="P95" s="146"/>
    </row>
    <row r="96" spans="15:16">
      <c r="O96" s="146"/>
      <c r="P96" s="146"/>
    </row>
    <row r="97" spans="15:16">
      <c r="O97" s="146"/>
      <c r="P97" s="146"/>
    </row>
    <row r="98" spans="15:16">
      <c r="O98" s="146"/>
      <c r="P98" s="146"/>
    </row>
    <row r="99" spans="15:16">
      <c r="O99" s="146"/>
      <c r="P99" s="146"/>
    </row>
    <row r="100" spans="15:16">
      <c r="O100" s="146"/>
      <c r="P100" s="146"/>
    </row>
    <row r="101" spans="15:16">
      <c r="O101" s="146"/>
      <c r="P101" s="146"/>
    </row>
    <row r="102" spans="15:16">
      <c r="O102" s="146"/>
      <c r="P102" s="146"/>
    </row>
    <row r="103" spans="15:16">
      <c r="O103" s="146"/>
      <c r="P103" s="146"/>
    </row>
    <row r="104" spans="15:16">
      <c r="O104" s="146"/>
      <c r="P104" s="146"/>
    </row>
    <row r="105" spans="15:16">
      <c r="O105" s="146"/>
      <c r="P105" s="146"/>
    </row>
    <row r="106" spans="15:16">
      <c r="O106" s="146"/>
      <c r="P106" s="146"/>
    </row>
    <row r="107" spans="15:16">
      <c r="O107" s="146"/>
      <c r="P107" s="146"/>
    </row>
    <row r="108" spans="15:16">
      <c r="O108" s="146"/>
      <c r="P108" s="146"/>
    </row>
    <row r="109" spans="15:16">
      <c r="O109" s="146"/>
      <c r="P109" s="146"/>
    </row>
    <row r="110" spans="15:16">
      <c r="O110" s="146"/>
      <c r="P110" s="146"/>
    </row>
    <row r="111" spans="15:16">
      <c r="O111" s="146"/>
      <c r="P111" s="146"/>
    </row>
    <row r="112" spans="15:16">
      <c r="O112" s="146"/>
      <c r="P112" s="146"/>
    </row>
    <row r="113" spans="15:16">
      <c r="O113" s="146"/>
      <c r="P113" s="146"/>
    </row>
    <row r="114" spans="15:16">
      <c r="O114" s="146"/>
      <c r="P114" s="146"/>
    </row>
    <row r="115" spans="15:16">
      <c r="O115" s="146"/>
      <c r="P115" s="146"/>
    </row>
    <row r="116" spans="15:16">
      <c r="O116" s="146"/>
      <c r="P116" s="146"/>
    </row>
    <row r="117" spans="15:16">
      <c r="O117" s="146"/>
      <c r="P117" s="146"/>
    </row>
    <row r="118" spans="15:16">
      <c r="O118" s="146"/>
      <c r="P118" s="146"/>
    </row>
    <row r="119" spans="15:16">
      <c r="O119" s="146"/>
      <c r="P119" s="146"/>
    </row>
    <row r="120" spans="15:16">
      <c r="O120" s="146"/>
      <c r="P120" s="146"/>
    </row>
    <row r="121" spans="15:16">
      <c r="O121" s="146"/>
      <c r="P121" s="146"/>
    </row>
    <row r="122" spans="15:16">
      <c r="O122" s="146"/>
      <c r="P122" s="146"/>
    </row>
    <row r="123" spans="15:16">
      <c r="O123" s="146"/>
      <c r="P123" s="146"/>
    </row>
    <row r="124" spans="15:16">
      <c r="O124" s="146"/>
      <c r="P124" s="146"/>
    </row>
  </sheetData>
  <mergeCells count="22">
    <mergeCell ref="F14:G14"/>
    <mergeCell ref="H13:K13"/>
    <mergeCell ref="F17:G17"/>
    <mergeCell ref="F15:G15"/>
    <mergeCell ref="H15:J15"/>
    <mergeCell ref="F13:G13"/>
    <mergeCell ref="D13:D17"/>
    <mergeCell ref="H17:J17"/>
    <mergeCell ref="H16:J16"/>
    <mergeCell ref="A1:T1"/>
    <mergeCell ref="D11:F11"/>
    <mergeCell ref="D8:H8"/>
    <mergeCell ref="G11:H11"/>
    <mergeCell ref="C6:D6"/>
    <mergeCell ref="C9:C10"/>
    <mergeCell ref="D10:O10"/>
    <mergeCell ref="D9:E9"/>
    <mergeCell ref="E6:N6"/>
    <mergeCell ref="J9:O9"/>
    <mergeCell ref="J8:N8"/>
    <mergeCell ref="H14:J14"/>
    <mergeCell ref="J11:O11"/>
  </mergeCells>
  <phoneticPr fontId="4"/>
  <dataValidations count="3">
    <dataValidation type="list" allowBlank="1" showInputMessage="1" showErrorMessage="1" sqref="E6">
      <formula1>$U$6</formula1>
    </dataValidation>
    <dataValidation type="list" allowBlank="1" showInputMessage="1" showErrorMessage="1" sqref="K22 N22 H22">
      <formula1>$U$22:$U$33</formula1>
    </dataValidation>
    <dataValidation type="list" allowBlank="1" showInputMessage="1" showErrorMessage="1" sqref="H23:H52 N23:N52 K23:K52">
      <formula1>$U$22:$U$37</formula1>
    </dataValidation>
  </dataValidations>
  <pageMargins left="0.59055118110236227" right="0.59055118110236227" top="0.59055118110236227" bottom="0.62992125984251968" header="0.51181102362204722" footer="0.55118110236220474"/>
  <pageSetup paperSize="9" scale="47"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workbookViewId="0">
      <selection activeCell="M18" sqref="M18"/>
    </sheetView>
  </sheetViews>
  <sheetFormatPr defaultColWidth="10.28515625" defaultRowHeight="13.5"/>
  <cols>
    <col min="1" max="1" width="10.28515625" style="76"/>
    <col min="2" max="2" width="16.140625" style="76" bestFit="1" customWidth="1"/>
    <col min="3" max="3" width="28.7109375" style="76" customWidth="1"/>
    <col min="4" max="4" width="10.28515625" style="76"/>
    <col min="5" max="5" width="18.5703125" style="76" customWidth="1"/>
    <col min="6" max="6" width="21.28515625" style="76" bestFit="1" customWidth="1"/>
    <col min="7" max="16384" width="10.28515625" style="100"/>
  </cols>
  <sheetData>
    <row r="1" spans="1:6" s="76" customFormat="1" ht="21.75" customHeight="1" thickBot="1">
      <c r="A1" s="298" t="s">
        <v>179</v>
      </c>
      <c r="B1" s="299"/>
      <c r="C1" s="300"/>
      <c r="D1" s="301" t="s">
        <v>180</v>
      </c>
      <c r="E1" s="299"/>
      <c r="F1" s="300"/>
    </row>
    <row r="2" spans="1:6">
      <c r="A2" s="97">
        <v>383001</v>
      </c>
      <c r="B2" s="82" t="s">
        <v>375</v>
      </c>
      <c r="C2" s="98" t="s">
        <v>303</v>
      </c>
      <c r="D2" s="90">
        <v>385000</v>
      </c>
      <c r="E2" s="207" t="s">
        <v>373</v>
      </c>
      <c r="F2" s="99" t="s">
        <v>374</v>
      </c>
    </row>
    <row r="3" spans="1:6">
      <c r="A3" s="78">
        <v>383091</v>
      </c>
      <c r="B3" s="77" t="s">
        <v>523</v>
      </c>
      <c r="C3" s="101" t="s">
        <v>42</v>
      </c>
      <c r="D3" s="91">
        <v>385001</v>
      </c>
      <c r="E3" s="77" t="s">
        <v>375</v>
      </c>
      <c r="F3" s="79" t="s">
        <v>376</v>
      </c>
    </row>
    <row r="4" spans="1:6">
      <c r="A4" s="78">
        <v>383092</v>
      </c>
      <c r="B4" s="77" t="s">
        <v>429</v>
      </c>
      <c r="C4" s="101" t="s">
        <v>296</v>
      </c>
      <c r="D4" s="91">
        <v>385002</v>
      </c>
      <c r="E4" s="77" t="s">
        <v>204</v>
      </c>
      <c r="F4" s="79" t="s">
        <v>107</v>
      </c>
    </row>
    <row r="5" spans="1:6">
      <c r="A5" s="78">
        <v>383101</v>
      </c>
      <c r="B5" s="77" t="s">
        <v>304</v>
      </c>
      <c r="C5" s="101" t="s">
        <v>43</v>
      </c>
      <c r="D5" s="91">
        <v>385003</v>
      </c>
      <c r="E5" s="77" t="s">
        <v>205</v>
      </c>
      <c r="F5" s="79" t="s">
        <v>108</v>
      </c>
    </row>
    <row r="6" spans="1:6">
      <c r="A6" s="78">
        <v>383102</v>
      </c>
      <c r="B6" s="77" t="s">
        <v>305</v>
      </c>
      <c r="C6" s="101" t="s">
        <v>44</v>
      </c>
      <c r="D6" s="91">
        <v>385004</v>
      </c>
      <c r="E6" s="77" t="s">
        <v>206</v>
      </c>
      <c r="F6" s="79" t="s">
        <v>109</v>
      </c>
    </row>
    <row r="7" spans="1:6">
      <c r="A7" s="78">
        <v>383103</v>
      </c>
      <c r="B7" s="77" t="s">
        <v>262</v>
      </c>
      <c r="C7" s="101" t="s">
        <v>45</v>
      </c>
      <c r="D7" s="91">
        <v>385006</v>
      </c>
      <c r="E7" s="77" t="s">
        <v>207</v>
      </c>
      <c r="F7" s="79" t="s">
        <v>65</v>
      </c>
    </row>
    <row r="8" spans="1:6">
      <c r="A8" s="78">
        <v>383104</v>
      </c>
      <c r="B8" s="77" t="s">
        <v>282</v>
      </c>
      <c r="C8" s="101" t="s">
        <v>46</v>
      </c>
      <c r="D8" s="91">
        <v>385007</v>
      </c>
      <c r="E8" s="77" t="s">
        <v>208</v>
      </c>
      <c r="F8" s="79" t="s">
        <v>64</v>
      </c>
    </row>
    <row r="9" spans="1:6">
      <c r="A9" s="78">
        <v>383105</v>
      </c>
      <c r="B9" s="77" t="s">
        <v>306</v>
      </c>
      <c r="C9" s="101" t="s">
        <v>47</v>
      </c>
      <c r="D9" s="91">
        <v>385008</v>
      </c>
      <c r="E9" s="77" t="s">
        <v>209</v>
      </c>
      <c r="F9" s="79" t="s">
        <v>110</v>
      </c>
    </row>
    <row r="10" spans="1:6">
      <c r="A10" s="78">
        <v>383106</v>
      </c>
      <c r="B10" s="77" t="s">
        <v>307</v>
      </c>
      <c r="C10" s="101" t="s">
        <v>48</v>
      </c>
      <c r="D10" s="91">
        <v>385009</v>
      </c>
      <c r="E10" s="77" t="s">
        <v>210</v>
      </c>
      <c r="F10" s="79" t="s">
        <v>111</v>
      </c>
    </row>
    <row r="11" spans="1:6">
      <c r="A11" s="78">
        <v>383107</v>
      </c>
      <c r="B11" s="77" t="s">
        <v>308</v>
      </c>
      <c r="C11" s="101" t="s">
        <v>49</v>
      </c>
      <c r="D11" s="91">
        <v>385010</v>
      </c>
      <c r="E11" s="77" t="s">
        <v>211</v>
      </c>
      <c r="F11" s="79" t="s">
        <v>112</v>
      </c>
    </row>
    <row r="12" spans="1:6">
      <c r="A12" s="78">
        <v>383108</v>
      </c>
      <c r="B12" s="77" t="s">
        <v>309</v>
      </c>
      <c r="C12" s="101" t="s">
        <v>431</v>
      </c>
      <c r="D12" s="91">
        <v>385011</v>
      </c>
      <c r="E12" s="77" t="s">
        <v>212</v>
      </c>
      <c r="F12" s="79" t="s">
        <v>113</v>
      </c>
    </row>
    <row r="13" spans="1:6">
      <c r="A13" s="78">
        <v>383109</v>
      </c>
      <c r="B13" s="77" t="s">
        <v>310</v>
      </c>
      <c r="C13" s="101" t="s">
        <v>50</v>
      </c>
      <c r="D13" s="91">
        <v>385013</v>
      </c>
      <c r="E13" s="77" t="s">
        <v>213</v>
      </c>
      <c r="F13" s="79" t="s">
        <v>114</v>
      </c>
    </row>
    <row r="14" spans="1:6">
      <c r="A14" s="78">
        <v>383110</v>
      </c>
      <c r="B14" s="77" t="s">
        <v>261</v>
      </c>
      <c r="C14" s="101" t="s">
        <v>51</v>
      </c>
      <c r="D14" s="91">
        <v>385014</v>
      </c>
      <c r="E14" s="77" t="s">
        <v>214</v>
      </c>
      <c r="F14" s="79" t="s">
        <v>115</v>
      </c>
    </row>
    <row r="15" spans="1:6">
      <c r="A15" s="78">
        <v>383111</v>
      </c>
      <c r="B15" s="77" t="s">
        <v>311</v>
      </c>
      <c r="C15" s="101" t="s">
        <v>52</v>
      </c>
      <c r="D15" s="91">
        <v>385018</v>
      </c>
      <c r="E15" s="77" t="s">
        <v>215</v>
      </c>
      <c r="F15" s="79" t="s">
        <v>116</v>
      </c>
    </row>
    <row r="16" spans="1:6">
      <c r="A16" s="78">
        <v>383112</v>
      </c>
      <c r="B16" s="77" t="s">
        <v>312</v>
      </c>
      <c r="C16" s="101" t="s">
        <v>53</v>
      </c>
      <c r="D16" s="91">
        <v>385020</v>
      </c>
      <c r="E16" s="77" t="s">
        <v>216</v>
      </c>
      <c r="F16" s="79" t="s">
        <v>117</v>
      </c>
    </row>
    <row r="17" spans="1:6">
      <c r="A17" s="78">
        <v>383113</v>
      </c>
      <c r="B17" s="77" t="s">
        <v>232</v>
      </c>
      <c r="C17" s="101" t="s">
        <v>54</v>
      </c>
      <c r="D17" s="91">
        <v>385021</v>
      </c>
      <c r="E17" s="77" t="s">
        <v>217</v>
      </c>
      <c r="F17" s="79" t="s">
        <v>118</v>
      </c>
    </row>
    <row r="18" spans="1:6">
      <c r="A18" s="78">
        <v>383114</v>
      </c>
      <c r="B18" s="77" t="s">
        <v>231</v>
      </c>
      <c r="C18" s="101" t="s">
        <v>55</v>
      </c>
      <c r="D18" s="91">
        <v>385022</v>
      </c>
      <c r="E18" s="77" t="s">
        <v>218</v>
      </c>
      <c r="F18" s="79" t="s">
        <v>119</v>
      </c>
    </row>
    <row r="19" spans="1:6">
      <c r="A19" s="78">
        <v>383115</v>
      </c>
      <c r="B19" s="77" t="s">
        <v>313</v>
      </c>
      <c r="C19" s="101" t="s">
        <v>56</v>
      </c>
      <c r="D19" s="91">
        <v>385023</v>
      </c>
      <c r="E19" s="77" t="s">
        <v>219</v>
      </c>
      <c r="F19" s="79" t="s">
        <v>120</v>
      </c>
    </row>
    <row r="20" spans="1:6">
      <c r="A20" s="78">
        <v>383116</v>
      </c>
      <c r="B20" s="77" t="s">
        <v>314</v>
      </c>
      <c r="C20" s="101" t="s">
        <v>57</v>
      </c>
      <c r="D20" s="91">
        <v>385024</v>
      </c>
      <c r="E20" s="77" t="s">
        <v>220</v>
      </c>
      <c r="F20" s="79" t="s">
        <v>121</v>
      </c>
    </row>
    <row r="21" spans="1:6">
      <c r="A21" s="78">
        <v>383117</v>
      </c>
      <c r="B21" s="77" t="s">
        <v>315</v>
      </c>
      <c r="C21" s="101" t="s">
        <v>58</v>
      </c>
      <c r="D21" s="91">
        <v>385025</v>
      </c>
      <c r="E21" s="77" t="s">
        <v>221</v>
      </c>
      <c r="F21" s="79" t="s">
        <v>122</v>
      </c>
    </row>
    <row r="22" spans="1:6">
      <c r="A22" s="78">
        <v>383118</v>
      </c>
      <c r="B22" s="77" t="s">
        <v>432</v>
      </c>
      <c r="C22" s="101" t="s">
        <v>433</v>
      </c>
      <c r="D22" s="91">
        <v>385026</v>
      </c>
      <c r="E22" s="77" t="s">
        <v>222</v>
      </c>
      <c r="F22" s="79" t="s">
        <v>123</v>
      </c>
    </row>
    <row r="23" spans="1:6">
      <c r="A23" s="78">
        <v>383119</v>
      </c>
      <c r="B23" s="77" t="s">
        <v>258</v>
      </c>
      <c r="C23" s="101" t="s">
        <v>60</v>
      </c>
      <c r="D23" s="91">
        <v>385028</v>
      </c>
      <c r="E23" s="77" t="s">
        <v>223</v>
      </c>
      <c r="F23" s="79" t="s">
        <v>102</v>
      </c>
    </row>
    <row r="24" spans="1:6">
      <c r="A24" s="78">
        <v>383120</v>
      </c>
      <c r="B24" s="77" t="s">
        <v>434</v>
      </c>
      <c r="C24" s="101" t="s">
        <v>435</v>
      </c>
      <c r="D24" s="91">
        <v>385029</v>
      </c>
      <c r="E24" s="77" t="s">
        <v>224</v>
      </c>
      <c r="F24" s="79" t="s">
        <v>124</v>
      </c>
    </row>
    <row r="25" spans="1:6">
      <c r="A25" s="78">
        <v>383121</v>
      </c>
      <c r="B25" s="77" t="s">
        <v>316</v>
      </c>
      <c r="C25" s="101" t="s">
        <v>62</v>
      </c>
      <c r="D25" s="91">
        <v>385030</v>
      </c>
      <c r="E25" s="77" t="s">
        <v>225</v>
      </c>
      <c r="F25" s="79" t="s">
        <v>66</v>
      </c>
    </row>
    <row r="26" spans="1:6">
      <c r="A26" s="78">
        <v>383122</v>
      </c>
      <c r="B26" s="77" t="s">
        <v>317</v>
      </c>
      <c r="C26" s="101" t="s">
        <v>63</v>
      </c>
      <c r="D26" s="91">
        <v>385035</v>
      </c>
      <c r="E26" s="77" t="s">
        <v>226</v>
      </c>
      <c r="F26" s="79" t="s">
        <v>125</v>
      </c>
    </row>
    <row r="27" spans="1:6">
      <c r="A27" s="78">
        <v>383123</v>
      </c>
      <c r="B27" s="77" t="s">
        <v>384</v>
      </c>
      <c r="C27" s="101" t="s">
        <v>385</v>
      </c>
      <c r="D27" s="91">
        <v>385036</v>
      </c>
      <c r="E27" s="77" t="s">
        <v>227</v>
      </c>
      <c r="F27" s="79" t="s">
        <v>126</v>
      </c>
    </row>
    <row r="28" spans="1:6">
      <c r="A28" s="78">
        <v>383124</v>
      </c>
      <c r="B28" s="77" t="s">
        <v>207</v>
      </c>
      <c r="C28" s="101" t="s">
        <v>65</v>
      </c>
      <c r="D28" s="91">
        <v>385037</v>
      </c>
      <c r="E28" s="77" t="s">
        <v>228</v>
      </c>
      <c r="F28" s="79" t="s">
        <v>127</v>
      </c>
    </row>
    <row r="29" spans="1:6">
      <c r="A29" s="78">
        <v>383125</v>
      </c>
      <c r="B29" s="77" t="s">
        <v>225</v>
      </c>
      <c r="C29" s="101" t="s">
        <v>66</v>
      </c>
      <c r="D29" s="91">
        <v>385038</v>
      </c>
      <c r="E29" s="77" t="s">
        <v>229</v>
      </c>
      <c r="F29" s="79" t="s">
        <v>128</v>
      </c>
    </row>
    <row r="30" spans="1:6">
      <c r="A30" s="78">
        <v>383126</v>
      </c>
      <c r="B30" s="77" t="s">
        <v>318</v>
      </c>
      <c r="C30" s="101" t="s">
        <v>67</v>
      </c>
      <c r="D30" s="91">
        <v>385039</v>
      </c>
      <c r="E30" s="77" t="s">
        <v>230</v>
      </c>
      <c r="F30" s="79" t="s">
        <v>129</v>
      </c>
    </row>
    <row r="31" spans="1:6">
      <c r="A31" s="78">
        <v>383127</v>
      </c>
      <c r="B31" s="77" t="s">
        <v>319</v>
      </c>
      <c r="C31" s="101" t="s">
        <v>68</v>
      </c>
      <c r="D31" s="91">
        <v>385040</v>
      </c>
      <c r="E31" s="77" t="s">
        <v>231</v>
      </c>
      <c r="F31" s="79" t="s">
        <v>55</v>
      </c>
    </row>
    <row r="32" spans="1:6">
      <c r="A32" s="78">
        <v>383128</v>
      </c>
      <c r="B32" s="77" t="s">
        <v>320</v>
      </c>
      <c r="C32" s="101" t="s">
        <v>69</v>
      </c>
      <c r="D32" s="91">
        <v>385041</v>
      </c>
      <c r="E32" s="77" t="s">
        <v>232</v>
      </c>
      <c r="F32" s="79" t="s">
        <v>54</v>
      </c>
    </row>
    <row r="33" spans="1:6">
      <c r="A33" s="78">
        <v>383129</v>
      </c>
      <c r="B33" s="77" t="s">
        <v>321</v>
      </c>
      <c r="C33" s="101" t="s">
        <v>70</v>
      </c>
      <c r="D33" s="91">
        <v>385050</v>
      </c>
      <c r="E33" s="77" t="s">
        <v>233</v>
      </c>
      <c r="F33" s="79" t="s">
        <v>130</v>
      </c>
    </row>
    <row r="34" spans="1:6">
      <c r="A34" s="78">
        <v>383130</v>
      </c>
      <c r="B34" s="77" t="s">
        <v>322</v>
      </c>
      <c r="C34" s="101" t="s">
        <v>71</v>
      </c>
      <c r="D34" s="91">
        <v>385051</v>
      </c>
      <c r="E34" s="77" t="s">
        <v>234</v>
      </c>
      <c r="F34" s="79" t="s">
        <v>131</v>
      </c>
    </row>
    <row r="35" spans="1:6">
      <c r="A35" s="78">
        <v>383131</v>
      </c>
      <c r="B35" s="77" t="s">
        <v>323</v>
      </c>
      <c r="C35" s="101" t="s">
        <v>72</v>
      </c>
      <c r="D35" s="91">
        <v>385052</v>
      </c>
      <c r="E35" s="77" t="s">
        <v>235</v>
      </c>
      <c r="F35" s="79" t="s">
        <v>132</v>
      </c>
    </row>
    <row r="36" spans="1:6">
      <c r="A36" s="78">
        <v>383132</v>
      </c>
      <c r="B36" s="77" t="s">
        <v>324</v>
      </c>
      <c r="C36" s="101" t="s">
        <v>73</v>
      </c>
      <c r="D36" s="91">
        <v>385054</v>
      </c>
      <c r="E36" s="77" t="s">
        <v>377</v>
      </c>
      <c r="F36" s="79" t="s">
        <v>364</v>
      </c>
    </row>
    <row r="37" spans="1:6">
      <c r="A37" s="78">
        <v>383133</v>
      </c>
      <c r="B37" s="77" t="s">
        <v>325</v>
      </c>
      <c r="C37" s="101" t="s">
        <v>74</v>
      </c>
      <c r="D37" s="91">
        <v>385062</v>
      </c>
      <c r="E37" s="77" t="s">
        <v>236</v>
      </c>
      <c r="F37" s="79" t="s">
        <v>133</v>
      </c>
    </row>
    <row r="38" spans="1:6">
      <c r="A38" s="78">
        <v>383134</v>
      </c>
      <c r="B38" s="77" t="s">
        <v>326</v>
      </c>
      <c r="C38" s="101" t="s">
        <v>75</v>
      </c>
      <c r="D38" s="91">
        <v>385066</v>
      </c>
      <c r="E38" s="77" t="s">
        <v>237</v>
      </c>
      <c r="F38" s="79" t="s">
        <v>134</v>
      </c>
    </row>
    <row r="39" spans="1:6">
      <c r="A39" s="78">
        <v>383135</v>
      </c>
      <c r="B39" s="77" t="s">
        <v>327</v>
      </c>
      <c r="C39" s="101" t="s">
        <v>76</v>
      </c>
      <c r="D39" s="91">
        <v>385073</v>
      </c>
      <c r="E39" s="77" t="s">
        <v>238</v>
      </c>
      <c r="F39" s="79" t="s">
        <v>135</v>
      </c>
    </row>
    <row r="40" spans="1:6">
      <c r="A40" s="78">
        <v>383136</v>
      </c>
      <c r="B40" s="77" t="s">
        <v>328</v>
      </c>
      <c r="C40" s="101" t="s">
        <v>77</v>
      </c>
      <c r="D40" s="91">
        <v>385078</v>
      </c>
      <c r="E40" s="77" t="s">
        <v>239</v>
      </c>
      <c r="F40" s="79" t="s">
        <v>136</v>
      </c>
    </row>
    <row r="41" spans="1:6">
      <c r="A41" s="78">
        <v>383137</v>
      </c>
      <c r="B41" s="77" t="s">
        <v>329</v>
      </c>
      <c r="C41" s="101" t="s">
        <v>78</v>
      </c>
      <c r="D41" s="91">
        <v>385079</v>
      </c>
      <c r="E41" s="77" t="s">
        <v>240</v>
      </c>
      <c r="F41" s="79" t="s">
        <v>137</v>
      </c>
    </row>
    <row r="42" spans="1:6">
      <c r="A42" s="78">
        <v>383138</v>
      </c>
      <c r="B42" s="77" t="s">
        <v>330</v>
      </c>
      <c r="C42" s="101" t="s">
        <v>79</v>
      </c>
      <c r="D42" s="91">
        <v>385087</v>
      </c>
      <c r="E42" s="77" t="s">
        <v>241</v>
      </c>
      <c r="F42" s="79" t="s">
        <v>138</v>
      </c>
    </row>
    <row r="43" spans="1:6">
      <c r="A43" s="78">
        <v>383139</v>
      </c>
      <c r="B43" s="77" t="s">
        <v>331</v>
      </c>
      <c r="C43" s="101" t="s">
        <v>80</v>
      </c>
      <c r="D43" s="91">
        <v>385088</v>
      </c>
      <c r="E43" s="77" t="s">
        <v>242</v>
      </c>
      <c r="F43" s="79" t="s">
        <v>139</v>
      </c>
    </row>
    <row r="44" spans="1:6">
      <c r="A44" s="78">
        <v>383140</v>
      </c>
      <c r="B44" s="77" t="s">
        <v>332</v>
      </c>
      <c r="C44" s="101" t="s">
        <v>81</v>
      </c>
      <c r="D44" s="91">
        <v>385094</v>
      </c>
      <c r="E44" s="77" t="s">
        <v>378</v>
      </c>
      <c r="F44" s="79" t="s">
        <v>181</v>
      </c>
    </row>
    <row r="45" spans="1:6">
      <c r="A45" s="78">
        <v>383141</v>
      </c>
      <c r="B45" s="77" t="s">
        <v>436</v>
      </c>
      <c r="C45" s="101" t="s">
        <v>437</v>
      </c>
      <c r="D45" s="91">
        <v>385095</v>
      </c>
      <c r="E45" s="77" t="s">
        <v>379</v>
      </c>
      <c r="F45" s="79" t="s">
        <v>182</v>
      </c>
    </row>
    <row r="46" spans="1:6">
      <c r="A46" s="78">
        <v>383142</v>
      </c>
      <c r="B46" s="77" t="s">
        <v>267</v>
      </c>
      <c r="C46" s="101" t="s">
        <v>83</v>
      </c>
      <c r="D46" s="91">
        <v>385096</v>
      </c>
      <c r="E46" s="77" t="s">
        <v>243</v>
      </c>
      <c r="F46" s="79" t="s">
        <v>140</v>
      </c>
    </row>
    <row r="47" spans="1:6">
      <c r="A47" s="78">
        <v>383143</v>
      </c>
      <c r="B47" s="77" t="s">
        <v>268</v>
      </c>
      <c r="C47" s="101" t="s">
        <v>84</v>
      </c>
      <c r="D47" s="91">
        <v>385097</v>
      </c>
      <c r="E47" s="77" t="s">
        <v>380</v>
      </c>
      <c r="F47" s="79" t="s">
        <v>183</v>
      </c>
    </row>
    <row r="48" spans="1:6">
      <c r="A48" s="78">
        <v>383144</v>
      </c>
      <c r="B48" s="77" t="s">
        <v>333</v>
      </c>
      <c r="C48" s="101" t="s">
        <v>85</v>
      </c>
      <c r="D48" s="91">
        <v>385098</v>
      </c>
      <c r="E48" s="77" t="s">
        <v>418</v>
      </c>
      <c r="F48" s="79" t="s">
        <v>419</v>
      </c>
    </row>
    <row r="49" spans="1:6">
      <c r="A49" s="78">
        <v>383145</v>
      </c>
      <c r="B49" s="77" t="s">
        <v>398</v>
      </c>
      <c r="C49" s="101" t="s">
        <v>188</v>
      </c>
      <c r="D49" s="91">
        <v>385099</v>
      </c>
      <c r="E49" s="77" t="s">
        <v>327</v>
      </c>
      <c r="F49" s="79" t="s">
        <v>76</v>
      </c>
    </row>
    <row r="50" spans="1:6">
      <c r="A50" s="78">
        <v>383146</v>
      </c>
      <c r="B50" s="77" t="s">
        <v>438</v>
      </c>
      <c r="C50" s="101" t="s">
        <v>439</v>
      </c>
      <c r="D50" s="91">
        <v>385115</v>
      </c>
      <c r="E50" s="77" t="s">
        <v>244</v>
      </c>
      <c r="F50" s="79" t="s">
        <v>141</v>
      </c>
    </row>
    <row r="51" spans="1:6">
      <c r="A51" s="78">
        <v>383147</v>
      </c>
      <c r="B51" s="77" t="s">
        <v>269</v>
      </c>
      <c r="C51" s="101" t="s">
        <v>86</v>
      </c>
      <c r="D51" s="91">
        <v>385116</v>
      </c>
      <c r="E51" s="77" t="s">
        <v>245</v>
      </c>
      <c r="F51" s="79" t="s">
        <v>142</v>
      </c>
    </row>
    <row r="52" spans="1:6">
      <c r="A52" s="78">
        <v>383148</v>
      </c>
      <c r="B52" s="77" t="s">
        <v>440</v>
      </c>
      <c r="C52" s="101" t="s">
        <v>441</v>
      </c>
      <c r="D52" s="91">
        <v>385120</v>
      </c>
      <c r="E52" s="77" t="s">
        <v>246</v>
      </c>
      <c r="F52" s="79" t="s">
        <v>143</v>
      </c>
    </row>
    <row r="53" spans="1:6">
      <c r="A53" s="78">
        <v>383149</v>
      </c>
      <c r="B53" s="77" t="s">
        <v>442</v>
      </c>
      <c r="C53" s="101" t="s">
        <v>443</v>
      </c>
      <c r="D53" s="91">
        <v>385125</v>
      </c>
      <c r="E53" s="77" t="s">
        <v>247</v>
      </c>
      <c r="F53" s="79" t="s">
        <v>144</v>
      </c>
    </row>
    <row r="54" spans="1:6">
      <c r="A54" s="78">
        <v>383150</v>
      </c>
      <c r="B54" s="77" t="s">
        <v>445</v>
      </c>
      <c r="C54" s="101" t="s">
        <v>446</v>
      </c>
      <c r="D54" s="91">
        <v>385126</v>
      </c>
      <c r="E54" s="77" t="s">
        <v>248</v>
      </c>
      <c r="F54" s="79" t="s">
        <v>145</v>
      </c>
    </row>
    <row r="55" spans="1:6">
      <c r="A55" s="78">
        <v>383151</v>
      </c>
      <c r="B55" s="77" t="s">
        <v>334</v>
      </c>
      <c r="C55" s="101" t="s">
        <v>89</v>
      </c>
      <c r="D55" s="91">
        <v>385130</v>
      </c>
      <c r="E55" s="77" t="s">
        <v>249</v>
      </c>
      <c r="F55" s="79" t="s">
        <v>146</v>
      </c>
    </row>
    <row r="56" spans="1:6">
      <c r="A56" s="78">
        <v>383152</v>
      </c>
      <c r="B56" s="77" t="s">
        <v>335</v>
      </c>
      <c r="C56" s="101" t="s">
        <v>90</v>
      </c>
      <c r="D56" s="91">
        <v>385131</v>
      </c>
      <c r="E56" s="77" t="s">
        <v>420</v>
      </c>
      <c r="F56" s="79" t="s">
        <v>421</v>
      </c>
    </row>
    <row r="57" spans="1:6">
      <c r="A57" s="78">
        <v>383153</v>
      </c>
      <c r="B57" s="77" t="s">
        <v>383</v>
      </c>
      <c r="C57" s="101" t="s">
        <v>184</v>
      </c>
      <c r="D57" s="91">
        <v>385132</v>
      </c>
      <c r="E57" s="77" t="s">
        <v>250</v>
      </c>
      <c r="F57" s="79" t="s">
        <v>147</v>
      </c>
    </row>
    <row r="58" spans="1:6">
      <c r="A58" s="78">
        <v>383154</v>
      </c>
      <c r="B58" s="77" t="s">
        <v>336</v>
      </c>
      <c r="C58" s="101" t="s">
        <v>91</v>
      </c>
      <c r="D58" s="91">
        <v>385140</v>
      </c>
      <c r="E58" s="77" t="s">
        <v>251</v>
      </c>
      <c r="F58" s="79" t="s">
        <v>148</v>
      </c>
    </row>
    <row r="59" spans="1:6">
      <c r="A59" s="78">
        <v>383155</v>
      </c>
      <c r="B59" s="77" t="s">
        <v>337</v>
      </c>
      <c r="C59" s="101" t="s">
        <v>92</v>
      </c>
      <c r="D59" s="91">
        <v>385143</v>
      </c>
      <c r="E59" s="77" t="s">
        <v>252</v>
      </c>
      <c r="F59" s="79" t="s">
        <v>149</v>
      </c>
    </row>
    <row r="60" spans="1:6">
      <c r="A60" s="78">
        <v>383156</v>
      </c>
      <c r="B60" s="77" t="s">
        <v>338</v>
      </c>
      <c r="C60" s="101" t="s">
        <v>448</v>
      </c>
      <c r="D60" s="91">
        <v>385150</v>
      </c>
      <c r="E60" s="77" t="s">
        <v>253</v>
      </c>
      <c r="F60" s="79" t="s">
        <v>150</v>
      </c>
    </row>
    <row r="61" spans="1:6">
      <c r="A61" s="78">
        <v>383157</v>
      </c>
      <c r="B61" s="77" t="s">
        <v>339</v>
      </c>
      <c r="C61" s="101" t="s">
        <v>449</v>
      </c>
      <c r="D61" s="91">
        <v>385152</v>
      </c>
      <c r="E61" s="77" t="s">
        <v>254</v>
      </c>
      <c r="F61" s="79" t="s">
        <v>151</v>
      </c>
    </row>
    <row r="62" spans="1:6">
      <c r="A62" s="78">
        <v>383451</v>
      </c>
      <c r="B62" s="77" t="s">
        <v>93</v>
      </c>
      <c r="C62" s="101" t="s">
        <v>94</v>
      </c>
      <c r="D62" s="91">
        <v>385153</v>
      </c>
      <c r="E62" s="77" t="s">
        <v>255</v>
      </c>
      <c r="F62" s="79" t="s">
        <v>152</v>
      </c>
    </row>
    <row r="63" spans="1:6">
      <c r="A63" s="78">
        <v>383452</v>
      </c>
      <c r="B63" s="77" t="s">
        <v>95</v>
      </c>
      <c r="C63" s="101" t="s">
        <v>96</v>
      </c>
      <c r="D63" s="91">
        <v>385154</v>
      </c>
      <c r="E63" s="77" t="s">
        <v>256</v>
      </c>
      <c r="F63" s="79" t="s">
        <v>153</v>
      </c>
    </row>
    <row r="64" spans="1:6">
      <c r="A64" s="78">
        <v>383453</v>
      </c>
      <c r="B64" s="77" t="s">
        <v>97</v>
      </c>
      <c r="C64" s="101" t="s">
        <v>98</v>
      </c>
      <c r="D64" s="91">
        <v>385155</v>
      </c>
      <c r="E64" s="77" t="s">
        <v>257</v>
      </c>
      <c r="F64" s="79" t="s">
        <v>59</v>
      </c>
    </row>
    <row r="65" spans="1:6">
      <c r="A65" s="78">
        <v>383454</v>
      </c>
      <c r="B65" s="77" t="s">
        <v>450</v>
      </c>
      <c r="C65" s="101" t="s">
        <v>340</v>
      </c>
      <c r="D65" s="91">
        <v>385156</v>
      </c>
      <c r="E65" s="77" t="s">
        <v>258</v>
      </c>
      <c r="F65" s="79" t="s">
        <v>60</v>
      </c>
    </row>
    <row r="66" spans="1:6">
      <c r="A66" s="78">
        <v>383455</v>
      </c>
      <c r="B66" s="77" t="s">
        <v>451</v>
      </c>
      <c r="C66" s="101" t="s">
        <v>341</v>
      </c>
      <c r="D66" s="91">
        <v>385157</v>
      </c>
      <c r="E66" s="77" t="s">
        <v>315</v>
      </c>
      <c r="F66" s="79" t="s">
        <v>58</v>
      </c>
    </row>
    <row r="67" spans="1:6">
      <c r="A67" s="78">
        <v>383456</v>
      </c>
      <c r="B67" s="77" t="s">
        <v>452</v>
      </c>
      <c r="C67" s="101" t="s">
        <v>342</v>
      </c>
      <c r="D67" s="91">
        <v>385159</v>
      </c>
      <c r="E67" s="77" t="s">
        <v>259</v>
      </c>
      <c r="F67" s="79" t="s">
        <v>154</v>
      </c>
    </row>
    <row r="68" spans="1:6">
      <c r="A68" s="78">
        <v>383457</v>
      </c>
      <c r="B68" s="77" t="s">
        <v>453</v>
      </c>
      <c r="C68" s="101" t="s">
        <v>343</v>
      </c>
      <c r="D68" s="91">
        <v>385161</v>
      </c>
      <c r="E68" s="77" t="s">
        <v>260</v>
      </c>
      <c r="F68" s="79" t="s">
        <v>155</v>
      </c>
    </row>
    <row r="69" spans="1:6">
      <c r="A69" s="78">
        <v>383458</v>
      </c>
      <c r="B69" s="77" t="s">
        <v>454</v>
      </c>
      <c r="C69" s="101" t="s">
        <v>344</v>
      </c>
      <c r="D69" s="91">
        <v>385172</v>
      </c>
      <c r="E69" s="77" t="s">
        <v>261</v>
      </c>
      <c r="F69" s="79" t="s">
        <v>51</v>
      </c>
    </row>
    <row r="70" spans="1:6">
      <c r="A70" s="78">
        <v>383459</v>
      </c>
      <c r="B70" s="77" t="s">
        <v>528</v>
      </c>
      <c r="C70" s="101" t="s">
        <v>529</v>
      </c>
      <c r="D70" s="91">
        <v>385175</v>
      </c>
      <c r="E70" s="77" t="s">
        <v>262</v>
      </c>
      <c r="F70" s="79" t="s">
        <v>45</v>
      </c>
    </row>
    <row r="71" spans="1:6">
      <c r="A71" s="78">
        <v>383501</v>
      </c>
      <c r="B71" s="77" t="s">
        <v>345</v>
      </c>
      <c r="C71" s="101" t="s">
        <v>99</v>
      </c>
      <c r="D71" s="91">
        <v>385176</v>
      </c>
      <c r="E71" s="77" t="s">
        <v>263</v>
      </c>
      <c r="F71" s="79" t="s">
        <v>156</v>
      </c>
    </row>
    <row r="72" spans="1:6">
      <c r="A72" s="78">
        <v>383502</v>
      </c>
      <c r="B72" s="77" t="s">
        <v>530</v>
      </c>
      <c r="C72" s="101" t="s">
        <v>531</v>
      </c>
      <c r="D72" s="91">
        <v>385183</v>
      </c>
      <c r="E72" s="77" t="s">
        <v>264</v>
      </c>
      <c r="F72" s="79" t="s">
        <v>157</v>
      </c>
    </row>
    <row r="73" spans="1:6">
      <c r="A73" s="78">
        <v>383503</v>
      </c>
      <c r="B73" s="77" t="s">
        <v>347</v>
      </c>
      <c r="C73" s="101" t="s">
        <v>101</v>
      </c>
      <c r="D73" s="91">
        <v>385195</v>
      </c>
      <c r="E73" s="77" t="s">
        <v>265</v>
      </c>
      <c r="F73" s="79" t="s">
        <v>158</v>
      </c>
    </row>
    <row r="74" spans="1:6">
      <c r="A74" s="78">
        <v>383504</v>
      </c>
      <c r="B74" s="77" t="s">
        <v>536</v>
      </c>
      <c r="C74" s="101" t="s">
        <v>537</v>
      </c>
      <c r="D74" s="91">
        <v>385197</v>
      </c>
      <c r="E74" s="77" t="s">
        <v>328</v>
      </c>
      <c r="F74" s="79" t="s">
        <v>77</v>
      </c>
    </row>
    <row r="75" spans="1:6">
      <c r="A75" s="78">
        <v>383505</v>
      </c>
      <c r="B75" s="77" t="s">
        <v>223</v>
      </c>
      <c r="C75" s="101" t="s">
        <v>102</v>
      </c>
      <c r="D75" s="91">
        <v>385220</v>
      </c>
      <c r="E75" s="77" t="s">
        <v>266</v>
      </c>
      <c r="F75" s="79" t="s">
        <v>82</v>
      </c>
    </row>
    <row r="76" spans="1:6">
      <c r="A76" s="78">
        <v>383506</v>
      </c>
      <c r="B76" s="77" t="s">
        <v>348</v>
      </c>
      <c r="C76" s="101" t="s">
        <v>103</v>
      </c>
      <c r="D76" s="91">
        <v>385235</v>
      </c>
      <c r="E76" s="77" t="s">
        <v>267</v>
      </c>
      <c r="F76" s="79" t="s">
        <v>83</v>
      </c>
    </row>
    <row r="77" spans="1:6">
      <c r="A77" s="78">
        <v>383507</v>
      </c>
      <c r="B77" s="77" t="s">
        <v>349</v>
      </c>
      <c r="C77" s="101" t="s">
        <v>104</v>
      </c>
      <c r="D77" s="91">
        <v>385236</v>
      </c>
      <c r="E77" s="77" t="s">
        <v>268</v>
      </c>
      <c r="F77" s="79" t="s">
        <v>84</v>
      </c>
    </row>
    <row r="78" spans="1:6">
      <c r="A78" s="78">
        <v>383508</v>
      </c>
      <c r="B78" s="77" t="s">
        <v>455</v>
      </c>
      <c r="C78" s="101" t="s">
        <v>456</v>
      </c>
      <c r="D78" s="91">
        <v>385245</v>
      </c>
      <c r="E78" s="77" t="s">
        <v>269</v>
      </c>
      <c r="F78" s="79" t="s">
        <v>86</v>
      </c>
    </row>
    <row r="79" spans="1:6">
      <c r="A79" s="78">
        <v>383509</v>
      </c>
      <c r="B79" s="77" t="s">
        <v>350</v>
      </c>
      <c r="C79" s="79" t="s">
        <v>105</v>
      </c>
      <c r="D79" s="91">
        <v>385246</v>
      </c>
      <c r="E79" s="77" t="s">
        <v>270</v>
      </c>
      <c r="F79" s="79" t="s">
        <v>87</v>
      </c>
    </row>
    <row r="80" spans="1:6">
      <c r="A80" s="78">
        <v>383510</v>
      </c>
      <c r="B80" s="77" t="s">
        <v>351</v>
      </c>
      <c r="C80" s="79" t="s">
        <v>106</v>
      </c>
      <c r="D80" s="91">
        <v>385248</v>
      </c>
      <c r="E80" s="77" t="s">
        <v>271</v>
      </c>
      <c r="F80" s="79" t="s">
        <v>159</v>
      </c>
    </row>
    <row r="81" spans="1:6">
      <c r="A81" s="91">
        <v>383601</v>
      </c>
      <c r="B81" s="77" t="s">
        <v>538</v>
      </c>
      <c r="C81" s="79" t="s">
        <v>539</v>
      </c>
      <c r="D81" s="91">
        <v>385249</v>
      </c>
      <c r="E81" s="77" t="s">
        <v>272</v>
      </c>
      <c r="F81" s="79" t="s">
        <v>88</v>
      </c>
    </row>
    <row r="82" spans="1:6">
      <c r="A82" s="91">
        <v>383602</v>
      </c>
      <c r="B82" s="77" t="s">
        <v>540</v>
      </c>
      <c r="C82" s="79" t="s">
        <v>541</v>
      </c>
      <c r="D82" s="91">
        <v>385250</v>
      </c>
      <c r="E82" s="77" t="s">
        <v>273</v>
      </c>
      <c r="F82" s="79" t="s">
        <v>160</v>
      </c>
    </row>
    <row r="83" spans="1:6">
      <c r="A83" s="91">
        <v>383603</v>
      </c>
      <c r="B83" s="77" t="s">
        <v>542</v>
      </c>
      <c r="C83" s="79" t="s">
        <v>543</v>
      </c>
      <c r="D83" s="91">
        <v>385256</v>
      </c>
      <c r="E83" s="77" t="s">
        <v>274</v>
      </c>
      <c r="F83" s="79" t="s">
        <v>161</v>
      </c>
    </row>
    <row r="84" spans="1:6">
      <c r="A84" s="91">
        <v>383604</v>
      </c>
      <c r="B84" s="77" t="s">
        <v>544</v>
      </c>
      <c r="C84" s="79" t="s">
        <v>545</v>
      </c>
      <c r="D84" s="91">
        <v>385257</v>
      </c>
      <c r="E84" s="77" t="s">
        <v>275</v>
      </c>
      <c r="F84" s="79" t="s">
        <v>162</v>
      </c>
    </row>
    <row r="85" spans="1:6">
      <c r="A85" s="91">
        <v>383605</v>
      </c>
      <c r="B85" s="77" t="s">
        <v>546</v>
      </c>
      <c r="C85" s="79" t="s">
        <v>547</v>
      </c>
      <c r="D85" s="91">
        <v>385259</v>
      </c>
      <c r="E85" s="77" t="s">
        <v>276</v>
      </c>
      <c r="F85" s="79" t="s">
        <v>163</v>
      </c>
    </row>
    <row r="86" spans="1:6">
      <c r="A86" s="91">
        <v>383606</v>
      </c>
      <c r="B86" s="77" t="s">
        <v>548</v>
      </c>
      <c r="C86" s="79" t="s">
        <v>549</v>
      </c>
      <c r="D86" s="91">
        <v>385301</v>
      </c>
      <c r="E86" s="77" t="s">
        <v>277</v>
      </c>
      <c r="F86" s="79" t="s">
        <v>164</v>
      </c>
    </row>
    <row r="87" spans="1:6">
      <c r="A87" s="91">
        <v>383607</v>
      </c>
      <c r="B87" s="77" t="s">
        <v>550</v>
      </c>
      <c r="C87" s="79" t="s">
        <v>551</v>
      </c>
      <c r="D87" s="91">
        <v>385302</v>
      </c>
      <c r="E87" s="77" t="s">
        <v>278</v>
      </c>
      <c r="F87" s="79" t="s">
        <v>165</v>
      </c>
    </row>
    <row r="88" spans="1:6">
      <c r="A88" s="91">
        <v>383901</v>
      </c>
      <c r="B88" s="77" t="s">
        <v>552</v>
      </c>
      <c r="C88" s="79" t="s">
        <v>553</v>
      </c>
      <c r="D88" s="91">
        <v>385303</v>
      </c>
      <c r="E88" s="77" t="s">
        <v>279</v>
      </c>
      <c r="F88" s="79" t="s">
        <v>61</v>
      </c>
    </row>
    <row r="89" spans="1:6">
      <c r="A89" s="91">
        <v>383903</v>
      </c>
      <c r="B89" s="77" t="s">
        <v>425</v>
      </c>
      <c r="C89" s="79" t="s">
        <v>457</v>
      </c>
      <c r="D89" s="91">
        <v>385304</v>
      </c>
      <c r="E89" s="77" t="s">
        <v>280</v>
      </c>
      <c r="F89" s="79" t="s">
        <v>166</v>
      </c>
    </row>
    <row r="90" spans="1:6">
      <c r="A90" s="91">
        <v>383904</v>
      </c>
      <c r="B90" s="77" t="s">
        <v>423</v>
      </c>
      <c r="C90" s="79" t="s">
        <v>458</v>
      </c>
      <c r="D90" s="91">
        <v>385305</v>
      </c>
      <c r="E90" s="77" t="s">
        <v>281</v>
      </c>
      <c r="F90" s="79" t="s">
        <v>167</v>
      </c>
    </row>
    <row r="91" spans="1:6">
      <c r="A91" s="91">
        <v>383951</v>
      </c>
      <c r="B91" s="77" t="s">
        <v>554</v>
      </c>
      <c r="C91" s="79" t="s">
        <v>555</v>
      </c>
      <c r="D91" s="91">
        <v>385331</v>
      </c>
      <c r="E91" s="77" t="s">
        <v>282</v>
      </c>
      <c r="F91" s="79" t="s">
        <v>46</v>
      </c>
    </row>
    <row r="92" spans="1:6" ht="14.25" thickBot="1">
      <c r="A92" s="102">
        <v>383952</v>
      </c>
      <c r="B92" s="81" t="s">
        <v>556</v>
      </c>
      <c r="C92" s="80" t="s">
        <v>99</v>
      </c>
      <c r="D92" s="91">
        <v>385332</v>
      </c>
      <c r="E92" s="77" t="s">
        <v>238</v>
      </c>
      <c r="F92" s="79" t="s">
        <v>135</v>
      </c>
    </row>
    <row r="93" spans="1:6">
      <c r="D93" s="91">
        <v>385333</v>
      </c>
      <c r="E93" s="77" t="s">
        <v>306</v>
      </c>
      <c r="F93" s="79" t="s">
        <v>47</v>
      </c>
    </row>
    <row r="94" spans="1:6">
      <c r="D94" s="91">
        <v>385334</v>
      </c>
      <c r="E94" s="77" t="s">
        <v>381</v>
      </c>
      <c r="F94" s="79" t="s">
        <v>382</v>
      </c>
    </row>
    <row r="95" spans="1:6">
      <c r="D95" s="91">
        <v>385335</v>
      </c>
      <c r="E95" s="77" t="s">
        <v>283</v>
      </c>
      <c r="F95" s="79" t="s">
        <v>168</v>
      </c>
    </row>
    <row r="96" spans="1:6">
      <c r="D96" s="91">
        <v>385336</v>
      </c>
      <c r="E96" s="77" t="s">
        <v>284</v>
      </c>
      <c r="F96" s="79" t="s">
        <v>169</v>
      </c>
    </row>
    <row r="97" spans="3:6">
      <c r="D97" s="91">
        <v>385337</v>
      </c>
      <c r="E97" s="77" t="s">
        <v>383</v>
      </c>
      <c r="F97" s="79" t="s">
        <v>184</v>
      </c>
    </row>
    <row r="98" spans="3:6">
      <c r="D98" s="91">
        <v>385338</v>
      </c>
      <c r="E98" s="77" t="s">
        <v>384</v>
      </c>
      <c r="F98" s="79" t="s">
        <v>385</v>
      </c>
    </row>
    <row r="99" spans="3:6">
      <c r="D99" s="91">
        <v>385339</v>
      </c>
      <c r="E99" s="77" t="s">
        <v>285</v>
      </c>
      <c r="F99" s="79" t="s">
        <v>170</v>
      </c>
    </row>
    <row r="100" spans="3:6">
      <c r="D100" s="91">
        <v>385354</v>
      </c>
      <c r="E100" s="77" t="s">
        <v>286</v>
      </c>
      <c r="F100" s="79" t="s">
        <v>171</v>
      </c>
    </row>
    <row r="101" spans="3:6">
      <c r="D101" s="91">
        <v>386002</v>
      </c>
      <c r="E101" s="77" t="s">
        <v>287</v>
      </c>
      <c r="F101" s="79" t="s">
        <v>172</v>
      </c>
    </row>
    <row r="102" spans="3:6">
      <c r="D102" s="91">
        <v>386003</v>
      </c>
      <c r="E102" s="77" t="s">
        <v>288</v>
      </c>
      <c r="F102" s="79" t="s">
        <v>173</v>
      </c>
    </row>
    <row r="103" spans="3:6">
      <c r="D103" s="91">
        <v>386008</v>
      </c>
      <c r="E103" s="77" t="s">
        <v>289</v>
      </c>
      <c r="F103" s="79" t="s">
        <v>174</v>
      </c>
    </row>
    <row r="104" spans="3:6">
      <c r="D104" s="91">
        <v>386017</v>
      </c>
      <c r="E104" s="77" t="s">
        <v>290</v>
      </c>
      <c r="F104" s="79" t="s">
        <v>175</v>
      </c>
    </row>
    <row r="105" spans="3:6">
      <c r="D105" s="91">
        <v>386018</v>
      </c>
      <c r="E105" s="77" t="s">
        <v>386</v>
      </c>
      <c r="F105" s="79" t="s">
        <v>185</v>
      </c>
    </row>
    <row r="106" spans="3:6">
      <c r="D106" s="91">
        <v>386019</v>
      </c>
      <c r="E106" s="77" t="s">
        <v>291</v>
      </c>
      <c r="F106" s="79" t="s">
        <v>176</v>
      </c>
    </row>
    <row r="107" spans="3:6">
      <c r="C107" s="148"/>
      <c r="D107" s="91">
        <v>386030</v>
      </c>
      <c r="E107" s="77" t="s">
        <v>292</v>
      </c>
      <c r="F107" s="79" t="s">
        <v>177</v>
      </c>
    </row>
    <row r="108" spans="3:6">
      <c r="C108" s="148"/>
      <c r="D108" s="91">
        <v>386043</v>
      </c>
      <c r="E108" s="77" t="s">
        <v>346</v>
      </c>
      <c r="F108" s="79" t="s">
        <v>100</v>
      </c>
    </row>
    <row r="109" spans="3:6">
      <c r="C109" s="148"/>
      <c r="D109" s="91">
        <v>386046</v>
      </c>
      <c r="E109" s="77" t="s">
        <v>390</v>
      </c>
      <c r="F109" s="79" t="s">
        <v>352</v>
      </c>
    </row>
    <row r="110" spans="3:6">
      <c r="C110" s="148"/>
      <c r="D110" s="178">
        <v>386047</v>
      </c>
      <c r="E110" s="175" t="s">
        <v>391</v>
      </c>
      <c r="F110" s="176" t="s">
        <v>392</v>
      </c>
    </row>
    <row r="111" spans="3:6">
      <c r="C111" s="148"/>
      <c r="D111" s="91">
        <v>386048</v>
      </c>
      <c r="E111" s="77" t="s">
        <v>393</v>
      </c>
      <c r="F111" s="79" t="s">
        <v>394</v>
      </c>
    </row>
    <row r="112" spans="3:6">
      <c r="C112" s="148"/>
      <c r="D112" s="91">
        <v>386050</v>
      </c>
      <c r="E112" s="77" t="s">
        <v>293</v>
      </c>
      <c r="F112" s="79" t="s">
        <v>178</v>
      </c>
    </row>
    <row r="113" spans="3:6">
      <c r="C113" s="148"/>
      <c r="D113" s="91">
        <v>386051</v>
      </c>
      <c r="E113" s="77" t="s">
        <v>294</v>
      </c>
      <c r="F113" s="79" t="s">
        <v>186</v>
      </c>
    </row>
    <row r="114" spans="3:6">
      <c r="C114" s="148"/>
      <c r="D114" s="91">
        <v>386052</v>
      </c>
      <c r="E114" s="77" t="s">
        <v>395</v>
      </c>
      <c r="F114" s="79" t="s">
        <v>365</v>
      </c>
    </row>
    <row r="115" spans="3:6">
      <c r="C115" s="148"/>
      <c r="D115" s="91">
        <v>386053</v>
      </c>
      <c r="E115" s="77" t="s">
        <v>396</v>
      </c>
      <c r="F115" s="79" t="s">
        <v>397</v>
      </c>
    </row>
    <row r="116" spans="3:6">
      <c r="D116" s="178">
        <v>387045</v>
      </c>
      <c r="E116" s="175" t="s">
        <v>295</v>
      </c>
      <c r="F116" s="176" t="s">
        <v>187</v>
      </c>
    </row>
    <row r="117" spans="3:6">
      <c r="D117" s="178">
        <v>387046</v>
      </c>
      <c r="E117" s="175" t="s">
        <v>423</v>
      </c>
      <c r="F117" s="176" t="s">
        <v>424</v>
      </c>
    </row>
    <row r="118" spans="3:6">
      <c r="D118" s="178">
        <v>387050</v>
      </c>
      <c r="E118" s="175" t="s">
        <v>425</v>
      </c>
      <c r="F118" s="176" t="s">
        <v>426</v>
      </c>
    </row>
    <row r="119" spans="3:6">
      <c r="D119" s="178">
        <v>387051</v>
      </c>
      <c r="E119" s="175" t="s">
        <v>398</v>
      </c>
      <c r="F119" s="176" t="s">
        <v>188</v>
      </c>
    </row>
    <row r="120" spans="3:6">
      <c r="D120" s="91">
        <v>387052</v>
      </c>
      <c r="E120" s="175" t="s">
        <v>399</v>
      </c>
      <c r="F120" s="176" t="s">
        <v>189</v>
      </c>
    </row>
    <row r="121" spans="3:6">
      <c r="D121" s="178">
        <v>387053</v>
      </c>
      <c r="E121" s="175" t="s">
        <v>400</v>
      </c>
      <c r="F121" s="176" t="s">
        <v>353</v>
      </c>
    </row>
    <row r="122" spans="3:6">
      <c r="D122" s="178">
        <v>387054</v>
      </c>
      <c r="E122" s="175" t="s">
        <v>401</v>
      </c>
      <c r="F122" s="176" t="s">
        <v>41</v>
      </c>
    </row>
    <row r="123" spans="3:6">
      <c r="D123" s="178">
        <v>387056</v>
      </c>
      <c r="E123" s="175" t="s">
        <v>402</v>
      </c>
      <c r="F123" s="176" t="s">
        <v>354</v>
      </c>
    </row>
    <row r="124" spans="3:6">
      <c r="D124" s="178">
        <v>387057</v>
      </c>
      <c r="E124" s="175" t="s">
        <v>403</v>
      </c>
      <c r="F124" s="176" t="s">
        <v>355</v>
      </c>
    </row>
    <row r="125" spans="3:6">
      <c r="D125" s="178">
        <v>387058</v>
      </c>
      <c r="E125" s="175" t="s">
        <v>95</v>
      </c>
      <c r="F125" s="176" t="s">
        <v>96</v>
      </c>
    </row>
    <row r="126" spans="3:6">
      <c r="D126" s="178">
        <v>387059</v>
      </c>
      <c r="E126" s="175" t="s">
        <v>404</v>
      </c>
      <c r="F126" s="176" t="s">
        <v>405</v>
      </c>
    </row>
    <row r="127" spans="3:6">
      <c r="D127" s="178">
        <v>387060</v>
      </c>
      <c r="E127" s="175" t="s">
        <v>427</v>
      </c>
      <c r="F127" s="176" t="s">
        <v>428</v>
      </c>
    </row>
    <row r="128" spans="3:6">
      <c r="D128" s="178">
        <v>387068</v>
      </c>
      <c r="E128" s="175" t="s">
        <v>336</v>
      </c>
      <c r="F128" s="176" t="s">
        <v>91</v>
      </c>
    </row>
    <row r="129" spans="4:6">
      <c r="D129" s="178">
        <v>387069</v>
      </c>
      <c r="E129" s="175" t="s">
        <v>406</v>
      </c>
      <c r="F129" s="176" t="s">
        <v>343</v>
      </c>
    </row>
    <row r="130" spans="4:6">
      <c r="D130" s="178">
        <v>387070</v>
      </c>
      <c r="E130" s="175" t="s">
        <v>407</v>
      </c>
      <c r="F130" s="176" t="s">
        <v>408</v>
      </c>
    </row>
    <row r="131" spans="4:6">
      <c r="D131" s="178">
        <v>387071</v>
      </c>
      <c r="E131" s="175" t="s">
        <v>409</v>
      </c>
      <c r="F131" s="176" t="s">
        <v>410</v>
      </c>
    </row>
    <row r="132" spans="4:6">
      <c r="D132" s="178">
        <v>387072</v>
      </c>
      <c r="E132" s="175" t="s">
        <v>411</v>
      </c>
      <c r="F132" s="176" t="s">
        <v>412</v>
      </c>
    </row>
    <row r="133" spans="4:6">
      <c r="D133" s="178">
        <v>387073</v>
      </c>
      <c r="E133" s="175" t="s">
        <v>478</v>
      </c>
      <c r="F133" s="176" t="s">
        <v>479</v>
      </c>
    </row>
    <row r="134" spans="4:6">
      <c r="D134" s="178">
        <v>387074</v>
      </c>
      <c r="E134" s="175" t="s">
        <v>317</v>
      </c>
      <c r="F134" s="176" t="s">
        <v>63</v>
      </c>
    </row>
    <row r="135" spans="4:6">
      <c r="D135" s="178">
        <v>387075</v>
      </c>
      <c r="E135" s="175" t="s">
        <v>307</v>
      </c>
      <c r="F135" s="176" t="s">
        <v>48</v>
      </c>
    </row>
    <row r="136" spans="4:6">
      <c r="D136" s="178">
        <v>387076</v>
      </c>
      <c r="E136" s="175" t="s">
        <v>93</v>
      </c>
      <c r="F136" s="176" t="s">
        <v>94</v>
      </c>
    </row>
    <row r="137" spans="4:6">
      <c r="D137" s="178">
        <v>387501</v>
      </c>
      <c r="E137" s="175" t="s">
        <v>459</v>
      </c>
      <c r="F137" s="176" t="s">
        <v>366</v>
      </c>
    </row>
    <row r="138" spans="4:6">
      <c r="D138" s="91">
        <v>387502</v>
      </c>
      <c r="E138" s="77" t="s">
        <v>444</v>
      </c>
      <c r="F138" s="79" t="s">
        <v>444</v>
      </c>
    </row>
    <row r="139" spans="4:6">
      <c r="D139" s="91">
        <v>387503</v>
      </c>
      <c r="E139" s="77" t="s">
        <v>430</v>
      </c>
      <c r="F139" s="79" t="s">
        <v>389</v>
      </c>
    </row>
    <row r="140" spans="4:6">
      <c r="D140" s="91">
        <v>387504</v>
      </c>
      <c r="E140" s="77" t="s">
        <v>460</v>
      </c>
      <c r="F140" s="79" t="s">
        <v>447</v>
      </c>
    </row>
    <row r="141" spans="4:6">
      <c r="D141" s="91">
        <v>387505</v>
      </c>
      <c r="E141" s="77" t="s">
        <v>461</v>
      </c>
      <c r="F141" s="79" t="s">
        <v>422</v>
      </c>
    </row>
    <row r="142" spans="4:6">
      <c r="D142" s="91">
        <v>387506</v>
      </c>
      <c r="E142" s="77" t="s">
        <v>387</v>
      </c>
      <c r="F142" s="79" t="s">
        <v>388</v>
      </c>
    </row>
    <row r="143" spans="4:6">
      <c r="D143" s="91">
        <v>387507</v>
      </c>
      <c r="E143" s="77" t="s">
        <v>480</v>
      </c>
      <c r="F143" s="79" t="s">
        <v>480</v>
      </c>
    </row>
    <row r="144" spans="4:6">
      <c r="D144" s="91">
        <v>387508</v>
      </c>
      <c r="E144" s="77" t="s">
        <v>481</v>
      </c>
      <c r="F144" s="79" t="s">
        <v>482</v>
      </c>
    </row>
    <row r="145" spans="4:6">
      <c r="D145" s="91">
        <v>387509</v>
      </c>
      <c r="E145" s="77" t="s">
        <v>483</v>
      </c>
      <c r="F145" s="79" t="s">
        <v>484</v>
      </c>
    </row>
    <row r="146" spans="4:6">
      <c r="D146" s="91">
        <v>387510</v>
      </c>
      <c r="E146" s="77" t="s">
        <v>485</v>
      </c>
      <c r="F146" s="79" t="s">
        <v>485</v>
      </c>
    </row>
    <row r="147" spans="4:6">
      <c r="D147" s="91">
        <v>387511</v>
      </c>
      <c r="E147" s="77" t="s">
        <v>486</v>
      </c>
      <c r="F147" s="79" t="s">
        <v>486</v>
      </c>
    </row>
    <row r="148" spans="4:6">
      <c r="D148" s="91">
        <v>387512</v>
      </c>
      <c r="E148" s="77" t="s">
        <v>532</v>
      </c>
      <c r="F148" s="79" t="s">
        <v>533</v>
      </c>
    </row>
    <row r="149" spans="4:6">
      <c r="D149" s="91">
        <v>387513</v>
      </c>
      <c r="E149" s="77" t="s">
        <v>534</v>
      </c>
      <c r="F149" s="79" t="s">
        <v>535</v>
      </c>
    </row>
    <row r="150" spans="4:6">
      <c r="D150" s="91">
        <v>387514</v>
      </c>
      <c r="E150" s="77" t="s">
        <v>526</v>
      </c>
      <c r="F150" s="79" t="s">
        <v>527</v>
      </c>
    </row>
    <row r="151" spans="4:6">
      <c r="D151" s="91">
        <v>387515</v>
      </c>
      <c r="E151" s="77" t="s">
        <v>524</v>
      </c>
      <c r="F151" s="79" t="s">
        <v>525</v>
      </c>
    </row>
    <row r="152" spans="4:6" ht="14.25" thickBot="1">
      <c r="D152" s="102">
        <v>387516</v>
      </c>
      <c r="E152" s="81" t="s">
        <v>557</v>
      </c>
      <c r="F152" s="80" t="s">
        <v>557</v>
      </c>
    </row>
  </sheetData>
  <mergeCells count="2">
    <mergeCell ref="A1:C1"/>
    <mergeCell ref="D1:F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記入上の注意</vt:lpstr>
      <vt:lpstr>一覧表男子</vt:lpstr>
      <vt:lpstr>一覧表女子</vt:lpstr>
      <vt:lpstr>所属コード </vt:lpstr>
      <vt:lpstr>一覧表女子!Print_Area</vt:lpstr>
      <vt:lpstr>一覧表男子!Print_Area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dai101u</dc:creator>
  <cp:lastModifiedBy>A9</cp:lastModifiedBy>
  <cp:lastPrinted>2015-03-10T08:40:59Z</cp:lastPrinted>
  <dcterms:created xsi:type="dcterms:W3CDTF">2006-04-12T05:12:10Z</dcterms:created>
  <dcterms:modified xsi:type="dcterms:W3CDTF">2025-07-13T01:47:11Z</dcterms:modified>
</cp:coreProperties>
</file>